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60" windowHeight="8010" activeTab="0"/>
  </bookViews>
  <sheets>
    <sheet name="data status November 16, 2018" sheetId="1" r:id="rId1"/>
  </sheets>
  <definedNames>
    <definedName name="Excel_BuiltIn__FilterDatabase_1">'data status November 16, 2018'!#REF!</definedName>
    <definedName name="Excel_BuiltIn_Sheet_Title_1">"Books"</definedName>
    <definedName name="_xlnm.Print_Area" localSheetId="0">'data status November 16, 2018'!$A$1:$K$476</definedName>
    <definedName name="_xlnm.Print_Titles" localSheetId="0">'data status November 16, 2018'!$1:$1</definedName>
  </definedNames>
  <calcPr fullCalcOnLoad="1"/>
</workbook>
</file>

<file path=xl/sharedStrings.xml><?xml version="1.0" encoding="utf-8"?>
<sst xmlns="http://schemas.openxmlformats.org/spreadsheetml/2006/main" count="3812" uniqueCount="1355">
  <si>
    <t>isbn</t>
  </si>
  <si>
    <t>authoreditor1_lastname</t>
  </si>
  <si>
    <t>title</t>
  </si>
  <si>
    <t>subtitle</t>
  </si>
  <si>
    <t>cover_type</t>
  </si>
  <si>
    <t>publisher name</t>
  </si>
  <si>
    <t>subject cluster</t>
  </si>
  <si>
    <t>copyright year</t>
  </si>
  <si>
    <t/>
  </si>
  <si>
    <t>Earth &amp; the Universe</t>
  </si>
  <si>
    <t>Al-Krenawi</t>
  </si>
  <si>
    <t>Building Peace Through Knowledge</t>
  </si>
  <si>
    <t>The Israeli-Palestinian Case</t>
  </si>
  <si>
    <t>Hard cover</t>
  </si>
  <si>
    <t>Springer International Publishing</t>
  </si>
  <si>
    <t>Soft cover</t>
  </si>
  <si>
    <t>Beech</t>
  </si>
  <si>
    <t>The Pillars of Creation</t>
  </si>
  <si>
    <t>Giant Molecular Clouds, Star Formation, and Cosmic Recycling</t>
  </si>
  <si>
    <t>Biesalski</t>
  </si>
  <si>
    <t>Hidden Hunger</t>
  </si>
  <si>
    <t>Springer Berlin Heidelberg</t>
  </si>
  <si>
    <t>Biswas</t>
  </si>
  <si>
    <t>Assessing Global Water Megatrends</t>
  </si>
  <si>
    <t>Springer Singapore</t>
  </si>
  <si>
    <t>Blakey</t>
  </si>
  <si>
    <t>Ancient Landscapes of Western North America</t>
  </si>
  <si>
    <t>A Geologic History with Paleogeographic Maps</t>
  </si>
  <si>
    <t>Blumstein</t>
  </si>
  <si>
    <t>Ecotourism’s Promise and Peril</t>
  </si>
  <si>
    <t xml:space="preserve">A Biological Evaluation  </t>
  </si>
  <si>
    <t>Brevini</t>
  </si>
  <si>
    <t>Carbon Capitalism and Communication</t>
  </si>
  <si>
    <t>Confronting Climate Crisis</t>
  </si>
  <si>
    <t>Buchheim</t>
  </si>
  <si>
    <t>Astronomical Discoveries You Can Make, Too!</t>
  </si>
  <si>
    <t>Replicating the Work of the Great Observers</t>
  </si>
  <si>
    <t>Carroll</t>
  </si>
  <si>
    <t>Earths of Distant Suns</t>
  </si>
  <si>
    <t>How We Find Them, Communicate with Them, and Maybe Even Travel There</t>
  </si>
  <si>
    <t>Cavallaro</t>
  </si>
  <si>
    <t>Women Spacefarers</t>
  </si>
  <si>
    <t>Sixty Different Paths to Space</t>
  </si>
  <si>
    <t>Clancy</t>
  </si>
  <si>
    <t>Mapping Antarctica</t>
  </si>
  <si>
    <t>A Five Hundred Year Record of Discovery</t>
  </si>
  <si>
    <t>Springer Netherlands</t>
  </si>
  <si>
    <t>Couprie</t>
  </si>
  <si>
    <t>Heaven and Earth in Ancient Greek Cosmology</t>
  </si>
  <si>
    <t>From Thales to Heraclides Ponticus</t>
  </si>
  <si>
    <t>Springer New York</t>
  </si>
  <si>
    <t>Daley</t>
  </si>
  <si>
    <t xml:space="preserve">A Play for Oil </t>
  </si>
  <si>
    <t>The Stories Behind the Discovery and Development of Oil and Gas</t>
  </si>
  <si>
    <t>Dassonville</t>
  </si>
  <si>
    <t>The Invention of Time and Space</t>
  </si>
  <si>
    <t>Origins, Definitions, Nature, Properties</t>
  </si>
  <si>
    <t>Day</t>
  </si>
  <si>
    <t>America’s Most Sustainable Cities and Regions</t>
  </si>
  <si>
    <t>Surviving the 21st Century Megatrends</t>
  </si>
  <si>
    <t>Fellman</t>
  </si>
  <si>
    <t>Conflict and Complexity</t>
  </si>
  <si>
    <t>Countering Terrorism, Insurgency, Ethnic and Regional Violence</t>
  </si>
  <si>
    <t>Gasparini</t>
  </si>
  <si>
    <t>Resilience and Sustainability in Relation to Natural Disasters: A Challenge for Future Cities</t>
  </si>
  <si>
    <t>Hay</t>
  </si>
  <si>
    <t>Experimenting on a Small Planet</t>
  </si>
  <si>
    <t>A History of Scientific Discoveries, a Future of Climate Change and Global Warming</t>
  </si>
  <si>
    <t>Heller</t>
  </si>
  <si>
    <t>Ultimate Explanations of the Universe</t>
  </si>
  <si>
    <t>Henze</t>
  </si>
  <si>
    <t>Exporting Culture</t>
  </si>
  <si>
    <t>Which role for Europe in a Global World?</t>
  </si>
  <si>
    <t>Springer Fachmedien Wiesbaden</t>
  </si>
  <si>
    <t>Knaust</t>
  </si>
  <si>
    <t xml:space="preserve">Atlas of Trace Fossils in Well Core </t>
  </si>
  <si>
    <t>Appearance, Taxonomy and Interpretation</t>
  </si>
  <si>
    <t>Kozák</t>
  </si>
  <si>
    <t>The Illustrated History of Natural Disasters</t>
  </si>
  <si>
    <t>Manetas</t>
  </si>
  <si>
    <t>Alice in the Land of Plants</t>
  </si>
  <si>
    <t>Biology of Plants and Their Importance for Planet Earth</t>
  </si>
  <si>
    <t>Masys</t>
  </si>
  <si>
    <t>Disaster Forensics</t>
  </si>
  <si>
    <t>Understanding Root Cause and Complex Causality</t>
  </si>
  <si>
    <t>Moreau</t>
  </si>
  <si>
    <t>Air and Water</t>
  </si>
  <si>
    <t>Trade Winds, Hurricanes, Gulf Stream, Tsunamis and Other Striking Phenomena</t>
  </si>
  <si>
    <t>Penprase</t>
  </si>
  <si>
    <t>The Power of Stars</t>
  </si>
  <si>
    <t>Reckhaus</t>
  </si>
  <si>
    <t>Why Every Fly Counts</t>
  </si>
  <si>
    <t>A Documentation about the Value and Endangerment of Insects</t>
  </si>
  <si>
    <t>Reiss</t>
  </si>
  <si>
    <t>Dust Devils</t>
  </si>
  <si>
    <t>Schneier</t>
  </si>
  <si>
    <t>Beyond Fear</t>
  </si>
  <si>
    <t>Thinking Sensibly About Security in an Uncertain World</t>
  </si>
  <si>
    <t>Stevenson</t>
  </si>
  <si>
    <t>The Exo-Weather Report</t>
  </si>
  <si>
    <t>Exploring Diverse Atmospheric Phenomena Around the Universe</t>
  </si>
  <si>
    <t>Sun</t>
  </si>
  <si>
    <t>The Attribute of Water</t>
  </si>
  <si>
    <t>Single Notion, Multiple Myths</t>
  </si>
  <si>
    <t>Tobias</t>
  </si>
  <si>
    <t>Anthrozoology</t>
  </si>
  <si>
    <t>Embracing Co-Existence in the Anthropocene</t>
  </si>
  <si>
    <t>Traphagan</t>
  </si>
  <si>
    <t>Extraterrestrial Intelligence and Human Imagination</t>
  </si>
  <si>
    <t>SETI at the Intersection of Science, Religion, and Culture</t>
  </si>
  <si>
    <t>von Weizsäcker</t>
  </si>
  <si>
    <t xml:space="preserve">Come On! </t>
  </si>
  <si>
    <t>Capitalism, Short-termism, Population and the Destruction of the Planet</t>
  </si>
  <si>
    <t>Wells</t>
  </si>
  <si>
    <t>Apocalypse When?</t>
  </si>
  <si>
    <t>Calculating How Long the Human Race Will Survive</t>
  </si>
  <si>
    <t>Evolution</t>
  </si>
  <si>
    <t>Bauer</t>
  </si>
  <si>
    <t>Green Building</t>
  </si>
  <si>
    <t>Guidebook for Sustainable Architecture</t>
  </si>
  <si>
    <t>Dustjacket</t>
  </si>
  <si>
    <t>Terraforming: The Creating of Habitable Worlds</t>
  </si>
  <si>
    <t>Bonnet</t>
  </si>
  <si>
    <t>Surviving 1000 Centuries</t>
  </si>
  <si>
    <t>Can We Do It?</t>
  </si>
  <si>
    <t>Boutang</t>
  </si>
  <si>
    <t>The Biased Mind</t>
  </si>
  <si>
    <t>How Evolution Shaped our Psychology Including Anecdotes and Tips for Making Sound Decisions</t>
  </si>
  <si>
    <t>Brimm</t>
  </si>
  <si>
    <t>Global Cosmopolitans</t>
  </si>
  <si>
    <t>The Creative Edge of Difference</t>
  </si>
  <si>
    <t>Palgrave Macmillan UK</t>
  </si>
  <si>
    <t>Casti</t>
  </si>
  <si>
    <t>Mood Matters</t>
  </si>
  <si>
    <t>From Rising Skirt Lengths to the Collapse of World Powers</t>
  </si>
  <si>
    <t>Cribb</t>
  </si>
  <si>
    <t>Surviving the 21st Century</t>
  </si>
  <si>
    <t>Humanity's Ten Great Challenges and How We Can Overcome Them</t>
  </si>
  <si>
    <t>Dastbaz</t>
  </si>
  <si>
    <t>Building Sustainable Futures</t>
  </si>
  <si>
    <t>Design and the Built Environment</t>
  </si>
  <si>
    <t>Diogo</t>
  </si>
  <si>
    <t>Evolution Driven by Organismal Behavior</t>
  </si>
  <si>
    <t>A Unifying View of Life, Function, Form, Mismatches and Trends</t>
  </si>
  <si>
    <t>Drakeman</t>
  </si>
  <si>
    <t>Why We Need the Humanities</t>
  </si>
  <si>
    <t>Life Science, Law and the Common Good</t>
  </si>
  <si>
    <t>Flint</t>
  </si>
  <si>
    <t>Practice of Sustainable Community Development</t>
  </si>
  <si>
    <t>A Participatory Framework for Change</t>
  </si>
  <si>
    <t>Flügge</t>
  </si>
  <si>
    <t>Smart Mobility – Connecting Everyone</t>
  </si>
  <si>
    <t>Trends, Concepts and Best Practices</t>
  </si>
  <si>
    <t>Fox</t>
  </si>
  <si>
    <t>Sustainable Electricity</t>
  </si>
  <si>
    <t>Case Studies from Electric Power Companies in North America</t>
  </si>
  <si>
    <t>Frey</t>
  </si>
  <si>
    <t>Homo Novus - A Human Without Illusions</t>
  </si>
  <si>
    <t>Glaeser</t>
  </si>
  <si>
    <t>The Evolution of Flight</t>
  </si>
  <si>
    <t>Gulbenkian Think Tank on Water and the Future of Humanity</t>
  </si>
  <si>
    <t>Water and the Future of Humanity</t>
  </si>
  <si>
    <t>Revisiting Water Security</t>
  </si>
  <si>
    <t>Hulsroj</t>
  </si>
  <si>
    <t>What If We Don't Die?</t>
  </si>
  <si>
    <t>The Morality of Immortality</t>
  </si>
  <si>
    <t>Kümmel</t>
  </si>
  <si>
    <t>The Second Law of Economics</t>
  </si>
  <si>
    <t>Energy, Entropy, and the Origins of Wealth</t>
  </si>
  <si>
    <t>Martin</t>
  </si>
  <si>
    <t>Building the Impact Economy</t>
  </si>
  <si>
    <t>Our Future, Yea or Nay</t>
  </si>
  <si>
    <t>McClellan</t>
  </si>
  <si>
    <t>Smart Cities</t>
  </si>
  <si>
    <t>Applications, Technologies, Standards, and Driving Factors</t>
  </si>
  <si>
    <t>Meyer-Ortmanns</t>
  </si>
  <si>
    <t>Principles of Evolution</t>
  </si>
  <si>
    <t>From the Planck Epoch to Complex Multicellular Life</t>
  </si>
  <si>
    <t>Müller</t>
  </si>
  <si>
    <t>Towards the Implementation of the New Urban Agenda</t>
  </si>
  <si>
    <t>Contributions from Japan and Germany to Make Cities More Environmentally Sustainable</t>
  </si>
  <si>
    <t>Muthu</t>
  </si>
  <si>
    <t>Detox Fashion</t>
  </si>
  <si>
    <t>Supply Chain</t>
  </si>
  <si>
    <t>Sustainable Chemistry and Wet Processing</t>
  </si>
  <si>
    <t>Waste Water Treatment</t>
  </si>
  <si>
    <t>Sustainable Innovations in Recycled Textiles</t>
  </si>
  <si>
    <t>Sustainable Innovations in Textile Chemistry and Dyes</t>
  </si>
  <si>
    <t>Sustainable Innovations in Textile Fibres</t>
  </si>
  <si>
    <t>Norman</t>
  </si>
  <si>
    <t>The Last Natural Man</t>
  </si>
  <si>
    <t>Where Have We Been and Where Are We Going?</t>
  </si>
  <si>
    <t>Peddie</t>
  </si>
  <si>
    <t xml:space="preserve">Augmented Reality </t>
  </si>
  <si>
    <t>Where We Will All Live</t>
  </si>
  <si>
    <t>Rauchfuss</t>
  </si>
  <si>
    <t>Chemical Evolution and the Origin of Life</t>
  </si>
  <si>
    <t>Rieber</t>
  </si>
  <si>
    <t>Freud on Interpretation</t>
  </si>
  <si>
    <t>The Ancient Magical Egyptian and Jewish Traditions</t>
  </si>
  <si>
    <t>Roth</t>
  </si>
  <si>
    <t>The Long Evolution of Brains and Minds</t>
  </si>
  <si>
    <t>Santos</t>
  </si>
  <si>
    <t>Humans on Earth</t>
  </si>
  <si>
    <t>From Origins to Possible Futures</t>
  </si>
  <si>
    <t>Singh</t>
  </si>
  <si>
    <t>New Mega Trends</t>
  </si>
  <si>
    <t>Implications for our Future Lives</t>
  </si>
  <si>
    <t>Sorensen</t>
  </si>
  <si>
    <t>Megacities</t>
  </si>
  <si>
    <t>Urban Form, Governance, and Sustainability</t>
  </si>
  <si>
    <t>Springer Japan</t>
  </si>
  <si>
    <t>The Nature of Life and Its Potential to Survive</t>
  </si>
  <si>
    <t>The Theoretical Individual</t>
  </si>
  <si>
    <t>Imagination, Ethics and the Future of Humanity</t>
  </si>
  <si>
    <t>Tuniz</t>
  </si>
  <si>
    <t>Humans</t>
  </si>
  <si>
    <t>An Unauthorized Biography</t>
  </si>
  <si>
    <t>Vidal</t>
  </si>
  <si>
    <t>The Beginning and the End</t>
  </si>
  <si>
    <t>The Meaning of Life in a Cosmological Perspective</t>
  </si>
  <si>
    <t>Vinod Kumar</t>
  </si>
  <si>
    <t>E-Democracy for Smart Cities</t>
  </si>
  <si>
    <t>Webb</t>
  </si>
  <si>
    <t>All the Wonder that Would Be</t>
  </si>
  <si>
    <t>Exploring Past Notions of the Future</t>
  </si>
  <si>
    <t>Westergård</t>
  </si>
  <si>
    <t>One Planet Is Enough</t>
  </si>
  <si>
    <t>Tackling Climate Change and Environmental Threats through Technology</t>
  </si>
  <si>
    <t>Williams</t>
  </si>
  <si>
    <t>The Electronics Revolution</t>
  </si>
  <si>
    <t>Inventing the Future</t>
  </si>
  <si>
    <t>Health &amp; Wellbeing</t>
  </si>
  <si>
    <t>Humana Press</t>
  </si>
  <si>
    <t>Accardo</t>
  </si>
  <si>
    <t>The Medical Almanac</t>
  </si>
  <si>
    <t>A Calendar of Dates of Significance to the Profession of Medicine, Including Fascinating Illustrations, Medical Milestones, Dates of Birth and Death of Notable Physicians, Brief Biographical Sketches, Quotations, and Assorted Medical Curiosities and Trivia</t>
  </si>
  <si>
    <t>Andrade</t>
  </si>
  <si>
    <t>Innovations in the Treatment of Substance Addiction</t>
  </si>
  <si>
    <t>Berman</t>
  </si>
  <si>
    <t>Surviving Dementia</t>
  </si>
  <si>
    <t>A Clinical and Personal Perspective</t>
  </si>
  <si>
    <t>Bernard</t>
  </si>
  <si>
    <t>The Strength of Self-Acceptance</t>
  </si>
  <si>
    <t>Theory, Practice and Research</t>
  </si>
  <si>
    <t>Bögels</t>
  </si>
  <si>
    <t>Mindful Parenting</t>
  </si>
  <si>
    <t>A Guide for Mental Health Practitioners</t>
  </si>
  <si>
    <t>Cano</t>
  </si>
  <si>
    <t>Menopause</t>
  </si>
  <si>
    <t>A Comprehensive Approach</t>
  </si>
  <si>
    <t>Cavanna</t>
  </si>
  <si>
    <t>Consciousness</t>
  </si>
  <si>
    <t>Theories in Neuroscience and Philosophy of Mind</t>
  </si>
  <si>
    <t>Courtet</t>
  </si>
  <si>
    <t>Understanding Suicide</t>
  </si>
  <si>
    <t>From Diagnosis to Personalized Treatment</t>
  </si>
  <si>
    <t>Delgado</t>
  </si>
  <si>
    <t>Chemistry of the Mediterranean Diet</t>
  </si>
  <si>
    <t>Dewan</t>
  </si>
  <si>
    <t>Mental Health Practice in a Digital World</t>
  </si>
  <si>
    <t>A Clinicians Guide</t>
  </si>
  <si>
    <t>Diefenbach</t>
  </si>
  <si>
    <t>Handbook of Health Decision Science</t>
  </si>
  <si>
    <t>Dornelas</t>
  </si>
  <si>
    <t>Stress Proof the Heart</t>
  </si>
  <si>
    <t>Behavioral Interventions for Cardiac Patients</t>
  </si>
  <si>
    <t>Engmann</t>
  </si>
  <si>
    <t>Near-Death Experiences</t>
  </si>
  <si>
    <t>Heavenly Insight or Human Illusion?</t>
  </si>
  <si>
    <t>Ernst</t>
  </si>
  <si>
    <t>Homeopathy - The Undiluted Facts</t>
  </si>
  <si>
    <t>Including a Comprehensive A-Z Lexicon</t>
  </si>
  <si>
    <t>More Harm than Good?</t>
  </si>
  <si>
    <t>The Moral Maze of Complementary and Alternative Medicine</t>
  </si>
  <si>
    <t>Everitt</t>
  </si>
  <si>
    <t>Health and Lifestyle</t>
  </si>
  <si>
    <t>Separating the Truth from the Myth with Statistics</t>
  </si>
  <si>
    <t>Gershwin</t>
  </si>
  <si>
    <t>Living Allergy Free</t>
  </si>
  <si>
    <t>How to Create and Maintain an Allergen- and Irritant-Free Environment</t>
  </si>
  <si>
    <t>Guest</t>
  </si>
  <si>
    <t>Biomarkers and Mental Illness</t>
  </si>
  <si>
    <t>It’s Not All in the Mind</t>
  </si>
  <si>
    <t>Haslam</t>
  </si>
  <si>
    <t>Psychology in the Bathroom</t>
  </si>
  <si>
    <t>Hendrikse</t>
  </si>
  <si>
    <t>This is Our Brain</t>
  </si>
  <si>
    <t>Johnson</t>
  </si>
  <si>
    <t>Religion and Men's Violence Against Women</t>
  </si>
  <si>
    <t>Religion, Disability, and Interpersonal Violence</t>
  </si>
  <si>
    <t>Keating</t>
  </si>
  <si>
    <t>Kenneth Warren and the Great Neglected Diseases of Mankind Programme</t>
  </si>
  <si>
    <t>The Transformation of Geographical Medicine in the US and Beyond</t>
  </si>
  <si>
    <t>Kibbe</t>
  </si>
  <si>
    <t>Leadership in Surgery</t>
  </si>
  <si>
    <t>Koenig</t>
  </si>
  <si>
    <t>Health and Well-Being in Islamic Societies</t>
  </si>
  <si>
    <t>Background, Research, and Applications</t>
  </si>
  <si>
    <t>Kothare</t>
  </si>
  <si>
    <t>Sleep Disorders in Adolescents</t>
  </si>
  <si>
    <t>A Clinical Casebook</t>
  </si>
  <si>
    <t>Kuerbis</t>
  </si>
  <si>
    <t>Alcohol and Aging</t>
  </si>
  <si>
    <t>Clinical and Public Health Perspectives</t>
  </si>
  <si>
    <t>Leigh</t>
  </si>
  <si>
    <t>Genes, Memes, Culture, and Mental Illness</t>
  </si>
  <si>
    <t>Toward an Integrative Model</t>
  </si>
  <si>
    <t>Macklem</t>
  </si>
  <si>
    <t>Preventive Mental Health at School</t>
  </si>
  <si>
    <t>Evidence-Based Services for Students</t>
  </si>
  <si>
    <t>McCue</t>
  </si>
  <si>
    <t>Rational Suicide in the Elderly</t>
  </si>
  <si>
    <t>Clinical, Ethical, and Sociocultural Aspects</t>
  </si>
  <si>
    <t>Mechanick</t>
  </si>
  <si>
    <t>Lifestyle Medicine</t>
  </si>
  <si>
    <t>A Manual for Clinical Practice</t>
  </si>
  <si>
    <t>Miller</t>
  </si>
  <si>
    <t>Endurance Sports Medicine</t>
  </si>
  <si>
    <t>A Clinical Guide</t>
  </si>
  <si>
    <t>School Violence and Primary Prevention</t>
  </si>
  <si>
    <t>Mouritsen</t>
  </si>
  <si>
    <t>LIFE - AS A MATTER OF FAT</t>
  </si>
  <si>
    <t>Lipids in a Membrane Biophysics Perspective</t>
  </si>
  <si>
    <t>Nordqvist</t>
  </si>
  <si>
    <t>Relative Strangers: Family Life, Genes and Donor Conception</t>
  </si>
  <si>
    <t>Perper</t>
  </si>
  <si>
    <t>When Doctors Kill</t>
  </si>
  <si>
    <t>Who, Why, and How</t>
  </si>
  <si>
    <t>Phillips</t>
  </si>
  <si>
    <t>Nutrition and the Welfare of Farm Animals</t>
  </si>
  <si>
    <t>Potts</t>
  </si>
  <si>
    <t>Men's Health</t>
  </si>
  <si>
    <t>A Head to Toe Guide for Clinicians</t>
  </si>
  <si>
    <t>Racine</t>
  </si>
  <si>
    <t>Debates About Neuroethics</t>
  </si>
  <si>
    <t>Perspectives on Its Development, Focus, and Future</t>
  </si>
  <si>
    <t>Rivolta</t>
  </si>
  <si>
    <t>Prosopagnosia</t>
  </si>
  <si>
    <t>When all faces look the same</t>
  </si>
  <si>
    <t>Roberts</t>
  </si>
  <si>
    <t>Military and Veteran Mental Health</t>
  </si>
  <si>
    <t>A Comprehensive Guide</t>
  </si>
  <si>
    <t>VS Verlag für Sozialwissenschaften</t>
  </si>
  <si>
    <t>Schneider</t>
  </si>
  <si>
    <t>Becoming oneself</t>
  </si>
  <si>
    <t>Dimensions of 'Bildung' and the facilitation of personality development</t>
  </si>
  <si>
    <t>Schultz</t>
  </si>
  <si>
    <t>Handbook of Return to Work</t>
  </si>
  <si>
    <t>From Research to Practice</t>
  </si>
  <si>
    <t>Springer US</t>
  </si>
  <si>
    <t>Sexton</t>
  </si>
  <si>
    <t>Black Masculinity and the Cinema of Policing</t>
  </si>
  <si>
    <t>Shonin</t>
  </si>
  <si>
    <t>Buddhist Foundations of Mindfulness</t>
  </si>
  <si>
    <t>Mindfulness and Buddhist-Derived Approaches in Mental Health and Addiction</t>
  </si>
  <si>
    <t>Slee</t>
  </si>
  <si>
    <t>Well-Being, Positive Peer Relations and Bullying in School Settings</t>
  </si>
  <si>
    <t>Thornton</t>
  </si>
  <si>
    <t>The Human Body and Weightlessness</t>
  </si>
  <si>
    <t>Operational Effects, Problems and Countermeasures</t>
  </si>
  <si>
    <t>Vanheule</t>
  </si>
  <si>
    <t>The Subject of Psychosis: A Lacanian Perspective</t>
  </si>
  <si>
    <t>Vineis</t>
  </si>
  <si>
    <t>Health Without Borders</t>
  </si>
  <si>
    <t>Epidemics in the Era of Globalization</t>
  </si>
  <si>
    <t>Wasserman</t>
  </si>
  <si>
    <t>Primary Care for Older Adults</t>
  </si>
  <si>
    <t>Models and Challenges</t>
  </si>
  <si>
    <t>Wetter</t>
  </si>
  <si>
    <t>Consumer Health Informatics</t>
  </si>
  <si>
    <t>New Services, Roles, and Responsibilities</t>
  </si>
  <si>
    <t>Xiao</t>
  </si>
  <si>
    <t>Consumer Economic Wellbeing</t>
  </si>
  <si>
    <t>Yiannas</t>
  </si>
  <si>
    <t>Food Safety = Behavior</t>
  </si>
  <si>
    <t>30 Proven Techniques to Enhance Employee Compliance</t>
  </si>
  <si>
    <t>Lifestyle</t>
  </si>
  <si>
    <t>Adelman-Larsen</t>
  </si>
  <si>
    <t>Rock and Pop Venues</t>
  </si>
  <si>
    <t>Acoustic and Architectural Design</t>
  </si>
  <si>
    <t>B.</t>
  </si>
  <si>
    <t>The New Silk Road</t>
  </si>
  <si>
    <t>How a Rising Arab World is Turning Away from the West and Rediscovering China</t>
  </si>
  <si>
    <t>Bahill</t>
  </si>
  <si>
    <t>The Science of Baseball</t>
  </si>
  <si>
    <t>Modeling Bat-Ball Collisions and the Flight of the Ball</t>
  </si>
  <si>
    <t>Baltzell</t>
  </si>
  <si>
    <t>The Power of Mindfulness</t>
  </si>
  <si>
    <t>Mindfulness Meditation Training in Sport (MMTS)</t>
  </si>
  <si>
    <t>Barham</t>
  </si>
  <si>
    <t>The Science of Cooking</t>
  </si>
  <si>
    <t>Barnes</t>
  </si>
  <si>
    <t>Nice Numbers</t>
  </si>
  <si>
    <t>Bayle</t>
  </si>
  <si>
    <t>Global Sport Leaders</t>
  </si>
  <si>
    <t>A Biographical Analysis of International Sport Management</t>
  </si>
  <si>
    <t>Bell</t>
  </si>
  <si>
    <t>Do Less Better</t>
  </si>
  <si>
    <t>The Power of Strategic Sacrifice in a Complex World</t>
  </si>
  <si>
    <t>Palgrave Macmillan US</t>
  </si>
  <si>
    <t>Bindel</t>
  </si>
  <si>
    <t>The Pimping of Prostitution</t>
  </si>
  <si>
    <t>Abolishing the Sex Work Myth</t>
  </si>
  <si>
    <t>Bourland</t>
  </si>
  <si>
    <t>The Astronaut's Cookbook</t>
  </si>
  <si>
    <t>Tales, Recipes, and More</t>
  </si>
  <si>
    <t>Bridgewater</t>
  </si>
  <si>
    <t>Football Brands</t>
  </si>
  <si>
    <t>Browning</t>
  </si>
  <si>
    <t>Zombie Talk</t>
  </si>
  <si>
    <t>Culture, History, Politics</t>
  </si>
  <si>
    <t>Cross</t>
  </si>
  <si>
    <t>Physics of Baseball &amp; Softball</t>
  </si>
  <si>
    <t>Dart</t>
  </si>
  <si>
    <t>Sport, Protest and Globalisation</t>
  </si>
  <si>
    <t>Stopping Play</t>
  </si>
  <si>
    <t>Fazel</t>
  </si>
  <si>
    <t>The Shakespeare User</t>
  </si>
  <si>
    <t>Critical and Creative Appropriations in a Networked Culture</t>
  </si>
  <si>
    <t>Economic Ideas You Should Forget</t>
  </si>
  <si>
    <t>Friedel</t>
  </si>
  <si>
    <t>The Art of Living Sideways</t>
  </si>
  <si>
    <t>Skateboarding, Peace and Elicitive Conflict Transformation</t>
  </si>
  <si>
    <t>Gelder</t>
  </si>
  <si>
    <t>New Directions in Popular Fiction</t>
  </si>
  <si>
    <t>Genre, Distribution, Reproduction</t>
  </si>
  <si>
    <t>Geweniger</t>
  </si>
  <si>
    <t>Pilates − A Teachers’ Manual</t>
  </si>
  <si>
    <t>Exercises with Mats and Equipment for Prevention and Rehabilitation</t>
  </si>
  <si>
    <t>Golden</t>
  </si>
  <si>
    <t>Never Split Tens!</t>
  </si>
  <si>
    <t xml:space="preserve">A Biographical Novel of Blackjack Game Theorist Edward O. Thorp PLUS Tips and Techniques to Help You Win </t>
  </si>
  <si>
    <t>Gunther</t>
  </si>
  <si>
    <t>The Physics of Music and Color</t>
  </si>
  <si>
    <t>Haas</t>
  </si>
  <si>
    <t>Music that works</t>
  </si>
  <si>
    <t>Contributions of biology, neurophysiology, psychology, sociology, medicine and musicology</t>
  </si>
  <si>
    <t>Springer Vienna</t>
  </si>
  <si>
    <t>Helbing</t>
  </si>
  <si>
    <t>Social Self-Organization</t>
  </si>
  <si>
    <t>Agent-Based Simulations and Experiments to Study Emergent Social Behavior</t>
  </si>
  <si>
    <t>Hendricks</t>
  </si>
  <si>
    <t>Infostorms</t>
  </si>
  <si>
    <t>Why do we 'like'? Explaining individual behavior on the social net.</t>
  </si>
  <si>
    <t>jagodzinski</t>
  </si>
  <si>
    <t>Television and Youth Culture</t>
  </si>
  <si>
    <t>Televised Paranoia</t>
  </si>
  <si>
    <t>Kristbergsson</t>
  </si>
  <si>
    <t>Traditional Foods</t>
  </si>
  <si>
    <t>General and Consumer Aspects</t>
  </si>
  <si>
    <t>Kutz</t>
  </si>
  <si>
    <t>Contextual Intelligence</t>
  </si>
  <si>
    <t>How Thinking in 3D Can Help Resolve Complexity, Uncertainty and Ambiguity</t>
  </si>
  <si>
    <t>Lashua</t>
  </si>
  <si>
    <t>Sounds and the City</t>
  </si>
  <si>
    <t>Popular Music, Place and Globalization</t>
  </si>
  <si>
    <t>Lieberman</t>
  </si>
  <si>
    <t>The Case Against Free Will</t>
  </si>
  <si>
    <t>What a Quiet Revolution in Psychology has Revealed about How Behaviour is Determined</t>
  </si>
  <si>
    <t>Apress</t>
  </si>
  <si>
    <t>Livingston</t>
  </si>
  <si>
    <t>Founders at Work</t>
  </si>
  <si>
    <t>Stories of Startups' Early Days</t>
  </si>
  <si>
    <t>McClennen</t>
  </si>
  <si>
    <t>America According to Colbert</t>
  </si>
  <si>
    <t>Satire as Public Pedagogy</t>
  </si>
  <si>
    <t>McKenzie</t>
  </si>
  <si>
    <t>Why Popcorn Costs So Much at the Movies</t>
  </si>
  <si>
    <t>And Other Pricing Puzzles</t>
  </si>
  <si>
    <t>Meyer</t>
  </si>
  <si>
    <t>Acoustics and the Performance of Music</t>
  </si>
  <si>
    <t>Manual for Acousticians, Audio Engineers, Musicians, Architects and Musical Instrument Makers</t>
  </si>
  <si>
    <t>Moore</t>
  </si>
  <si>
    <t>The Hidden Power of Smell</t>
  </si>
  <si>
    <t>How Chemicals Influence Our Lives and Behavior</t>
  </si>
  <si>
    <t>Moran</t>
  </si>
  <si>
    <t>The Ethics of Creativity</t>
  </si>
  <si>
    <t>Musahl</t>
  </si>
  <si>
    <t>Return to Play in Football</t>
  </si>
  <si>
    <t>An Evidence-based Approach</t>
  </si>
  <si>
    <t>Rollins</t>
  </si>
  <si>
    <t>Beginning LEGO MINDSTORMS EV3</t>
  </si>
  <si>
    <t>Practical LEGO Technics</t>
  </si>
  <si>
    <t>Bring Your LEGO Creations to Life</t>
  </si>
  <si>
    <t>Rossing</t>
  </si>
  <si>
    <t>The Science of String Instruments</t>
  </si>
  <si>
    <t>Rozell</t>
  </si>
  <si>
    <t>Religion and the American Presidency</t>
  </si>
  <si>
    <t>Salter</t>
  </si>
  <si>
    <t>Toxic Geek Masculinity in Media</t>
  </si>
  <si>
    <t>Sexism, Trolling, and Identity Policing</t>
  </si>
  <si>
    <t>Scheerder</t>
  </si>
  <si>
    <t>Running across Europe</t>
  </si>
  <si>
    <t>The Rise and Size of one of the Largest Sport Markets</t>
  </si>
  <si>
    <t>Scott-Jackson</t>
  </si>
  <si>
    <t>Transforming Engagement, Happiness and Well-Being</t>
  </si>
  <si>
    <t>Enthusing People, Teams and Nations</t>
  </si>
  <si>
    <t>Sherry</t>
  </si>
  <si>
    <t>The Oligarch</t>
  </si>
  <si>
    <t>Rewriting Machiavelli’s The Prince for Our Time</t>
  </si>
  <si>
    <t>Solieri</t>
  </si>
  <si>
    <t>Vinegars of the World</t>
  </si>
  <si>
    <t>Springer Milan</t>
  </si>
  <si>
    <t>Spiro</t>
  </si>
  <si>
    <t>From Bench to Boardroom</t>
  </si>
  <si>
    <t>The R&amp;D Leader's Guide</t>
  </si>
  <si>
    <t>Stanley</t>
  </si>
  <si>
    <t>Why Greatness Cannot Be Planned</t>
  </si>
  <si>
    <t>The Myth of the Objective</t>
  </si>
  <si>
    <t>Stein</t>
  </si>
  <si>
    <t>The Young Female Athlete</t>
  </si>
  <si>
    <t>Taft</t>
  </si>
  <si>
    <t>The Science of Paintings</t>
  </si>
  <si>
    <t>Tierney</t>
  </si>
  <si>
    <t>The Introverted Presenter</t>
  </si>
  <si>
    <t>Ten Steps for Preparing and Delivering Successful Presentations</t>
  </si>
  <si>
    <t>Trobaugh</t>
  </si>
  <si>
    <t>Winning Design!</t>
  </si>
  <si>
    <t>LEGO MINDSTORMS EV3 Design Patterns for Fun and Competition</t>
  </si>
  <si>
    <t>Vreeland</t>
  </si>
  <si>
    <t>Beekeeping – From Science to Practice</t>
  </si>
  <si>
    <t>Wallwork</t>
  </si>
  <si>
    <t>Jokes</t>
  </si>
  <si>
    <t>Have a Laugh and Improve Your English</t>
  </si>
  <si>
    <t>Test Your Personality</t>
  </si>
  <si>
    <t>Have Fun and Learn Useful Phrases</t>
  </si>
  <si>
    <t>Top 50 Grammar Mistakes</t>
  </si>
  <si>
    <t>How to Avoid Them</t>
  </si>
  <si>
    <t>Top 50 Vocabulary Mistakes</t>
  </si>
  <si>
    <t>Word Games, Riddles and Logic Tests</t>
  </si>
  <si>
    <t>Tax Your Brain and Boost Your English</t>
  </si>
  <si>
    <t>Science Talk</t>
  </si>
  <si>
    <t>Aguirre</t>
  </si>
  <si>
    <t>Trick or Truth?</t>
  </si>
  <si>
    <t>The Mysterious Connection Between Physics and Mathematics</t>
  </si>
  <si>
    <t>Allen</t>
  </si>
  <si>
    <t>How Mechanics Shaped the Modern World</t>
  </si>
  <si>
    <t>Alley</t>
  </si>
  <si>
    <t>The Craft of Scientific Writing</t>
  </si>
  <si>
    <t>Altshuler</t>
  </si>
  <si>
    <t>Guerrilla Science</t>
  </si>
  <si>
    <t>Survival Strategies of a Cuban Physicist</t>
  </si>
  <si>
    <t>Anis</t>
  </si>
  <si>
    <t>Nanovate</t>
  </si>
  <si>
    <t>Commercializing Disruptive Nanotechnologies</t>
  </si>
  <si>
    <t>Atmanspacher</t>
  </si>
  <si>
    <t>Knowledge and Time</t>
  </si>
  <si>
    <t>Bahr</t>
  </si>
  <si>
    <t>Quirky Quarks</t>
  </si>
  <si>
    <t>A Cartoon Guide to the Fascinating Realm of Physics</t>
  </si>
  <si>
    <t>Ball</t>
  </si>
  <si>
    <t>Why Society is a Complex Matter</t>
  </si>
  <si>
    <t>Meeting Twenty-first Century Challenges with a New Kind of Science</t>
  </si>
  <si>
    <t>Baron</t>
  </si>
  <si>
    <t>Science Fiction, Ethics and the Human Condition</t>
  </si>
  <si>
    <t>Beeson</t>
  </si>
  <si>
    <t>Patterns of Light</t>
  </si>
  <si>
    <t>Chasing the Spectrum from Aristotle to LEDs</t>
  </si>
  <si>
    <t>Bernstein</t>
  </si>
  <si>
    <t>Physicists on Wall Street and Other Essays on Science and Society</t>
  </si>
  <si>
    <t>Bignami</t>
  </si>
  <si>
    <t>Imminent Science</t>
  </si>
  <si>
    <t>What Remains to be Discovered</t>
  </si>
  <si>
    <t>Bijleveld</t>
  </si>
  <si>
    <t>The Psychological Science of Money</t>
  </si>
  <si>
    <t>Brams</t>
  </si>
  <si>
    <t>Superior Beings. If They Exist, How Would We Know?</t>
  </si>
  <si>
    <t>Game-Theoretic Implications of Omnipotence, Omniscience, Immortality, and Incomprehensibility</t>
  </si>
  <si>
    <t>Bricmont</t>
  </si>
  <si>
    <t>Quantum Sense and Nonsense</t>
  </si>
  <si>
    <t>Brotherton</t>
  </si>
  <si>
    <t>Science Fiction by Scientists</t>
  </si>
  <si>
    <t>An Anthology of Short Stories</t>
  </si>
  <si>
    <t>Cassidy</t>
  </si>
  <si>
    <t>Farm Hall and the German Atomic Project of World War II</t>
  </si>
  <si>
    <t>A Dramatic History</t>
  </si>
  <si>
    <t>Causin</t>
  </si>
  <si>
    <t>Polymers on the Crime Scene</t>
  </si>
  <si>
    <t>Forensic Analysis of Polymeric Trace Evidence</t>
  </si>
  <si>
    <t>Chretien</t>
  </si>
  <si>
    <t>Mothers in Medicine</t>
  </si>
  <si>
    <t>Career, Practice, and Life Lessons Learned</t>
  </si>
  <si>
    <t>Cleri</t>
  </si>
  <si>
    <t>The Physics of Living Systems</t>
  </si>
  <si>
    <t>Cole</t>
  </si>
  <si>
    <t>Mom the Chemistry Professor</t>
  </si>
  <si>
    <t>Personal Accounts and Advice from Chemistry Professors who are Mothers</t>
  </si>
  <si>
    <t>Courvoisier</t>
  </si>
  <si>
    <t>From Stars to States</t>
  </si>
  <si>
    <t>A Manifest for Science in Society</t>
  </si>
  <si>
    <t>Crato</t>
  </si>
  <si>
    <t>Figuring It Out</t>
  </si>
  <si>
    <t>Entertaining Encounters with Everyday Math</t>
  </si>
  <si>
    <t>De La Rocha</t>
  </si>
  <si>
    <t>Silica Stories</t>
  </si>
  <si>
    <t>Dubeck</t>
  </si>
  <si>
    <t>Fantastic Voyages</t>
  </si>
  <si>
    <t>Learning Science Through Science Fiction Films</t>
  </si>
  <si>
    <t>Mathematics and Culture I</t>
  </si>
  <si>
    <t>Estupinyà</t>
  </si>
  <si>
    <t>S=EX²</t>
  </si>
  <si>
    <t>The Science of Sex</t>
  </si>
  <si>
    <t>Frauenfelder</t>
  </si>
  <si>
    <t>The Physics of Proteins</t>
  </si>
  <si>
    <t>An Introduction to Biological Physics and Molecular Biophysics</t>
  </si>
  <si>
    <t>Ghosh</t>
  </si>
  <si>
    <t>Dynamic Systems for Everyone</t>
  </si>
  <si>
    <t>Understanding How Our World Works</t>
  </si>
  <si>
    <t>Gonçalves</t>
  </si>
  <si>
    <t>Social Phenomena</t>
  </si>
  <si>
    <t>From Data Analysis to Models</t>
  </si>
  <si>
    <t>Gosling</t>
  </si>
  <si>
    <t>Mastering Your PhD</t>
  </si>
  <si>
    <t>Survival and Success in the Doctoral Years and Beyond</t>
  </si>
  <si>
    <t>Grazier</t>
  </si>
  <si>
    <t>Hollyweird Science: The Next Generation</t>
  </si>
  <si>
    <t>From Spaceships to Microchips</t>
  </si>
  <si>
    <t>Greco</t>
  </si>
  <si>
    <t>Galileo Galilei, The Tuscan Artist</t>
  </si>
  <si>
    <t>Hammer</t>
  </si>
  <si>
    <t>The Perfect Shape</t>
  </si>
  <si>
    <t>Spiral Stories</t>
  </si>
  <si>
    <t>Hanlon</t>
  </si>
  <si>
    <t>10 Questions Science Can't Answer (Yet)</t>
  </si>
  <si>
    <t>A Guide to Science's Greatest Mysteries</t>
  </si>
  <si>
    <t>Hartel</t>
  </si>
  <si>
    <t>Candy Bites</t>
  </si>
  <si>
    <t>The Science of Sweets</t>
  </si>
  <si>
    <t>HK</t>
  </si>
  <si>
    <t xml:space="preserve">Medical Statistics </t>
  </si>
  <si>
    <t xml:space="preserve">For Beginners </t>
  </si>
  <si>
    <t>Hromkovič</t>
  </si>
  <si>
    <t>Algorithmic Adventures</t>
  </si>
  <si>
    <t>From Knowledge to Magic</t>
  </si>
  <si>
    <t>Kamal</t>
  </si>
  <si>
    <t>1000 Solved Problems in Modern Physics</t>
  </si>
  <si>
    <t>Kathol</t>
  </si>
  <si>
    <t>Physician's Guide</t>
  </si>
  <si>
    <t xml:space="preserve">Understanding and Working With Integrated Case Managers </t>
  </si>
  <si>
    <t>Kwa</t>
  </si>
  <si>
    <t>The Parasite Chronicles</t>
  </si>
  <si>
    <t>My Lifelong Odyssey Among the Parasites that Cause Human Disease</t>
  </si>
  <si>
    <t>Lakdawalla</t>
  </si>
  <si>
    <t>The Design and Engineering of Curiosity</t>
  </si>
  <si>
    <t>How the Mars Rover Performs Its Job</t>
  </si>
  <si>
    <t>Lasbury</t>
  </si>
  <si>
    <t>The Realization of Star Trek Technologies</t>
  </si>
  <si>
    <t>The Science, Not Fiction, Behind Brain Implants, Plasma Shields, Quantum Computing, and More</t>
  </si>
  <si>
    <t>Madhavan</t>
  </si>
  <si>
    <t>Career Development in Bioengineering and Biotechnology</t>
  </si>
  <si>
    <t>Maiman</t>
  </si>
  <si>
    <t>The Laser Inventor</t>
  </si>
  <si>
    <t>Memoirs of Theodore H. Maiman</t>
  </si>
  <si>
    <t>Marques de Sá</t>
  </si>
  <si>
    <t>Chance</t>
  </si>
  <si>
    <t>The Life of Games &amp; the Game of Life</t>
  </si>
  <si>
    <t>Maurits</t>
  </si>
  <si>
    <t>Math for Scientists</t>
  </si>
  <si>
    <t>Refreshing the Essentials</t>
  </si>
  <si>
    <t>Modinos</t>
  </si>
  <si>
    <t>From Aristotle to Schrödinger</t>
  </si>
  <si>
    <t>The Curiosity of Physics</t>
  </si>
  <si>
    <t>Nahin</t>
  </si>
  <si>
    <t>Holy Sci-Fi!</t>
  </si>
  <si>
    <t>Where Science Fiction and Religion Intersect</t>
  </si>
  <si>
    <t>Time Machine Tales</t>
  </si>
  <si>
    <t>The Science Fiction Adventures and Philosophical Puzzles of Time Travel</t>
  </si>
  <si>
    <t>Ochiai</t>
  </si>
  <si>
    <t>Chemicals for Life and Living</t>
  </si>
  <si>
    <t>Phipps</t>
  </si>
  <si>
    <t>No Wonder You Wonder!</t>
  </si>
  <si>
    <t>Great Inventions and Scientific Mysteries</t>
  </si>
  <si>
    <t>Renneberg</t>
  </si>
  <si>
    <t>Biotechnology in Cartoons</t>
  </si>
  <si>
    <t>The History of Science Fiction</t>
  </si>
  <si>
    <t>Ronchi</t>
  </si>
  <si>
    <t>The Tree of Knowledge</t>
  </si>
  <si>
    <t>The Bright and the Dark Sides of Science</t>
  </si>
  <si>
    <t>Rowe</t>
  </si>
  <si>
    <t>Academic &amp; Scientific Poster Presentation</t>
  </si>
  <si>
    <t>A Modern Comprehensive Guide</t>
  </si>
  <si>
    <t>Schils</t>
  </si>
  <si>
    <t>How James Watt Invented the Copier</t>
  </si>
  <si>
    <t>Forgotten Inventions of Our Great Scientists</t>
  </si>
  <si>
    <t>Scott</t>
  </si>
  <si>
    <t>Neuromedia</t>
  </si>
  <si>
    <t>Art and Neuroscience Research</t>
  </si>
  <si>
    <t>Stapp</t>
  </si>
  <si>
    <t>Quantum Theory and Free Will</t>
  </si>
  <si>
    <t>How Mental Intentions Translate into Bodily Actions</t>
  </si>
  <si>
    <t>Stratmann</t>
  </si>
  <si>
    <t>Using Medicine in Science Fiction</t>
  </si>
  <si>
    <t>The SF Writer’s Guide to Human Biology</t>
  </si>
  <si>
    <t>Tautz</t>
  </si>
  <si>
    <t>The Buzz about Bees</t>
  </si>
  <si>
    <t>Biology of a Superorganism</t>
  </si>
  <si>
    <t>Taylor</t>
  </si>
  <si>
    <t>Medical Writing</t>
  </si>
  <si>
    <t>A Guide for Clinicians, Educators, and Researchers</t>
  </si>
  <si>
    <t>What Every Medical Writer Needs to Know</t>
  </si>
  <si>
    <t>Questions and Answers for the Serious Medical Author</t>
  </si>
  <si>
    <t xml:space="preserve">Codex Orféo </t>
  </si>
  <si>
    <t>A Novel</t>
  </si>
  <si>
    <t>Topper</t>
  </si>
  <si>
    <t>Quirky Sides of Scientists</t>
  </si>
  <si>
    <t>True Tales of Ingenuity and Error from Physics and Astronomy</t>
  </si>
  <si>
    <t>van der Aalst</t>
  </si>
  <si>
    <t>Process Mining</t>
  </si>
  <si>
    <t>Data Science in Action</t>
  </si>
  <si>
    <t>van Ditmarsch</t>
  </si>
  <si>
    <t>One Hundred Prisoners and a Light Bulb</t>
  </si>
  <si>
    <t>Vishveshwara</t>
  </si>
  <si>
    <t>Einstein's Enigma or Black Holes in My Bubble Bath</t>
  </si>
  <si>
    <t>von Ehrenfried</t>
  </si>
  <si>
    <t>The Birth of NASA</t>
  </si>
  <si>
    <t>The Work of the Space Task Group, America's First True Space Pioneers</t>
  </si>
  <si>
    <t>Clash of Symbols</t>
  </si>
  <si>
    <t xml:space="preserve">A ride through the riches of glyphs </t>
  </si>
  <si>
    <t>Yates Jr.</t>
  </si>
  <si>
    <t>Experimental Innovations in Surface Science</t>
  </si>
  <si>
    <t>A Guide to Practical Laboratory Methods and Instruments</t>
  </si>
  <si>
    <t>Zafeiris</t>
  </si>
  <si>
    <t>Why We Live in Hierarchies?</t>
  </si>
  <si>
    <t>A Quantitative Treatise</t>
  </si>
  <si>
    <t>Zhegunov</t>
  </si>
  <si>
    <t>The Dual Nature of Life</t>
  </si>
  <si>
    <t>Interplay of the Individual and the Genome</t>
  </si>
  <si>
    <t>Tech World</t>
  </si>
  <si>
    <t>Alhawari</t>
  </si>
  <si>
    <t>Energy Harvesting for Self-Powered Wearable Devices</t>
  </si>
  <si>
    <t>Alonso</t>
  </si>
  <si>
    <t>Web Services</t>
  </si>
  <si>
    <t>Concepts, Architectures and Applications</t>
  </si>
  <si>
    <t>Ayala</t>
  </si>
  <si>
    <t>Cybersecurity for Hospitals and Healthcare Facilities</t>
  </si>
  <si>
    <t>A Guide to Detection and Prevention</t>
  </si>
  <si>
    <t>Banks</t>
  </si>
  <si>
    <t>On the Way to the Web</t>
  </si>
  <si>
    <t>The Secret History of the Internet and Its Founders</t>
  </si>
  <si>
    <t>Bar-Cohen</t>
  </si>
  <si>
    <t>The Coming Robot Revolution</t>
  </si>
  <si>
    <t>Expectations and Fears About Emerging Intelligent, Humanlike Machines</t>
  </si>
  <si>
    <t>Windows 10 for the Internet of Things</t>
  </si>
  <si>
    <t>Bertamini</t>
  </si>
  <si>
    <t xml:space="preserve">Programming Visual Illusions for Everyone </t>
  </si>
  <si>
    <t>Blum</t>
  </si>
  <si>
    <t>Computer Science</t>
  </si>
  <si>
    <t>The Hardware, Software and Heart of It</t>
  </si>
  <si>
    <t>Brusilovsky</t>
  </si>
  <si>
    <t>The Adaptive Web</t>
  </si>
  <si>
    <t>Methods and Strategies of Web Personalization</t>
  </si>
  <si>
    <t>Carpenter</t>
  </si>
  <si>
    <t>Network Geeks</t>
  </si>
  <si>
    <t>How They Built the Internet</t>
  </si>
  <si>
    <t>Springer London</t>
  </si>
  <si>
    <t>Castro-Leon</t>
  </si>
  <si>
    <t>Cloud as a Service</t>
  </si>
  <si>
    <t>Understanding the Service Innovation Ecosystem</t>
  </si>
  <si>
    <t>Chen</t>
  </si>
  <si>
    <t>Cyberterrorism</t>
  </si>
  <si>
    <t>Understanding, Assessment, and Response</t>
  </si>
  <si>
    <t>Clawson</t>
  </si>
  <si>
    <t>iPhoneography</t>
  </si>
  <si>
    <t>How to Create Inspiring Photos with Your Smartphone</t>
  </si>
  <si>
    <t>Cook</t>
  </si>
  <si>
    <t>Robot Building for Beginners, Third Edition</t>
  </si>
  <si>
    <t>Dick</t>
  </si>
  <si>
    <t>Requirements Engineering</t>
  </si>
  <si>
    <t>Diehl</t>
  </si>
  <si>
    <t>Ten Laws for Security</t>
  </si>
  <si>
    <t>Gee</t>
  </si>
  <si>
    <t>Women and Gaming</t>
  </si>
  <si>
    <t>The Sims and 21st Century Learning</t>
  </si>
  <si>
    <t>Goldmeier</t>
  </si>
  <si>
    <t>Advanced Excel Essentials</t>
  </si>
  <si>
    <t>Habgood</t>
  </si>
  <si>
    <t>The Game Maker's Apprentice</t>
  </si>
  <si>
    <t>Game Development for Beginners</t>
  </si>
  <si>
    <t>Hancock</t>
  </si>
  <si>
    <t>Transports of Delight</t>
  </si>
  <si>
    <t>How Technology Materializes Human Imagination</t>
  </si>
  <si>
    <t>Harwani</t>
  </si>
  <si>
    <t>Make an E-commerce Site in a Weekend</t>
  </si>
  <si>
    <t>Using PHP</t>
  </si>
  <si>
    <t>Kashyap</t>
  </si>
  <si>
    <t>Machine Learning for Decision Makers</t>
  </si>
  <si>
    <t>Cognitive Computing Fundamentals for Better Decision Making</t>
  </si>
  <si>
    <t>Keller</t>
  </si>
  <si>
    <t>Inside PixInsight</t>
  </si>
  <si>
    <t>Lee</t>
  </si>
  <si>
    <t>Facebook Nation</t>
  </si>
  <si>
    <t>Total Information Awareness</t>
  </si>
  <si>
    <t>Leirpoll</t>
  </si>
  <si>
    <t>The Cool Stuff in Premiere Pro</t>
  </si>
  <si>
    <t>Learn advanced editing techniques to dramatically speed up your workflow</t>
  </si>
  <si>
    <t>Lerner</t>
  </si>
  <si>
    <t>Mobile Payment</t>
  </si>
  <si>
    <t>Lewis</t>
  </si>
  <si>
    <t>Irresistible Apps</t>
  </si>
  <si>
    <t>Motivational Design Patterns for Apps, Games, and Web-based Communities</t>
  </si>
  <si>
    <t>Matei</t>
  </si>
  <si>
    <t>Big Data Factories</t>
  </si>
  <si>
    <t>Collaborative Approaches</t>
  </si>
  <si>
    <t>Mohanty</t>
  </si>
  <si>
    <t>Big Data</t>
  </si>
  <si>
    <t>A Primer</t>
  </si>
  <si>
    <t>Springer India</t>
  </si>
  <si>
    <t>Morgado</t>
  </si>
  <si>
    <t>Microsoft Word Secrets</t>
  </si>
  <si>
    <t>The Why and How of Getting Word to Do What You Want</t>
  </si>
  <si>
    <t>Naumann</t>
  </si>
  <si>
    <t>Quality-Driven Query Answering for Integrated Information Systems</t>
  </si>
  <si>
    <t>Newnham</t>
  </si>
  <si>
    <t>Female Innovators at Work</t>
  </si>
  <si>
    <t>Women on Top of Tech</t>
  </si>
  <si>
    <t>O'Leary</t>
  </si>
  <si>
    <t>Cyber Operations</t>
  </si>
  <si>
    <t>Building, Defending, and Attacking Modern Computer Networks</t>
  </si>
  <si>
    <t>O'Regan</t>
  </si>
  <si>
    <t>World of Computing</t>
  </si>
  <si>
    <t>A Primer Companion for the Digital Age</t>
  </si>
  <si>
    <t>Partridge</t>
  </si>
  <si>
    <t>The Seductive Computer</t>
  </si>
  <si>
    <t>Why IT Systems Always Fail</t>
  </si>
  <si>
    <t>Rzeszut</t>
  </si>
  <si>
    <t>10 Don'ts on Your Digital Devices</t>
  </si>
  <si>
    <t>The Non-Techie's Survival Guide to Cyber Security and Privacy</t>
  </si>
  <si>
    <t>Sathi</t>
  </si>
  <si>
    <t>Cognitive (Internet of) Things</t>
  </si>
  <si>
    <t>Collaboration to Optimize Action</t>
  </si>
  <si>
    <t>Seedhouse</t>
  </si>
  <si>
    <t>Virgin Galactic</t>
  </si>
  <si>
    <t>The First Ten Years</t>
  </si>
  <si>
    <t>Sehgal</t>
  </si>
  <si>
    <t>Cloud Computing</t>
  </si>
  <si>
    <t>Concepts and Practices</t>
  </si>
  <si>
    <t>Seibel</t>
  </si>
  <si>
    <t>Coders at Work</t>
  </si>
  <si>
    <t>Reflections on the Craft of Programming</t>
  </si>
  <si>
    <t>Serpanos</t>
  </si>
  <si>
    <t>Internet-of-Things (IoT) Systems</t>
  </si>
  <si>
    <t>Architectures, Algorithms, Methodologies</t>
  </si>
  <si>
    <t>Sethi</t>
  </si>
  <si>
    <t>From Science to Startup</t>
  </si>
  <si>
    <t>The Inside Track of Technology Entrepreneurship</t>
  </si>
  <si>
    <t>Stackowiak</t>
  </si>
  <si>
    <t>Big Data and The Internet of Things</t>
  </si>
  <si>
    <t>Enterprise Information Architecture for A New Age</t>
  </si>
  <si>
    <t>Swamynathan</t>
  </si>
  <si>
    <t>Mastering Machine Learning with Python in Six Steps</t>
  </si>
  <si>
    <t>A Practical Implementation Guide to Predictive Data Analytics Using Python</t>
  </si>
  <si>
    <t>Swanson</t>
  </si>
  <si>
    <t>The NexStar User’s Guide II</t>
  </si>
  <si>
    <t>For the LCM, SLT, SE, CPC, SkyProdigy, and Astro Fi</t>
  </si>
  <si>
    <t>Veltman</t>
  </si>
  <si>
    <t>Fundamentals of Electrical Drives</t>
  </si>
  <si>
    <t>Wang</t>
  </si>
  <si>
    <t>Big Data for Urban Sustainability</t>
  </si>
  <si>
    <t>A Human-Centered Perspective</t>
  </si>
  <si>
    <t>Waschke</t>
  </si>
  <si>
    <t>Personal Cybersecurity</t>
  </si>
  <si>
    <t>How to Avoid and Recover from Cybercrime</t>
  </si>
  <si>
    <t>Wedeniwski</t>
  </si>
  <si>
    <t>My Cognitive autoMOBILE Life</t>
  </si>
  <si>
    <t xml:space="preserve">Digital Divorce from a Cognitive Personal Assistant </t>
  </si>
  <si>
    <t>Wiederhold</t>
  </si>
  <si>
    <t>Advances in Virtual Reality and Anxiety Disorders</t>
  </si>
  <si>
    <t>Wooldridge</t>
  </si>
  <si>
    <t>The Business of iPhone and iPad App Development</t>
  </si>
  <si>
    <t xml:space="preserve">Making and Marketing Apps that Succeed </t>
  </si>
  <si>
    <t>Wright-Porto</t>
  </si>
  <si>
    <t>Creative Blogging</t>
  </si>
  <si>
    <t>Your First Steps to a Successful Blog</t>
  </si>
  <si>
    <t>Zobel</t>
  </si>
  <si>
    <t>Writing for Computer Science</t>
  </si>
  <si>
    <t>https://www.springer.com/978-3-319-56278-0</t>
  </si>
  <si>
    <t>https://www.springer.com/978-3-319-85874-6</t>
  </si>
  <si>
    <t>https://www.springer.com/978-3-319-48774-8</t>
  </si>
  <si>
    <t>https://www.springer.com/978-3-642-33949-3</t>
  </si>
  <si>
    <t>https://www.springer.com/978-3-662-50820-6</t>
  </si>
  <si>
    <t>https://www.springer.com/978-981-10-6694-8</t>
  </si>
  <si>
    <t>https://www.springer.com/978-3-319-59634-1</t>
  </si>
  <si>
    <t>https://www.springer.com/978-3-319-86668-0</t>
  </si>
  <si>
    <t>https://www.springer.com/978-3-319-58330-3</t>
  </si>
  <si>
    <t>https://www.springer.com/978-3-319-86379-5</t>
  </si>
  <si>
    <t>https://www.springer.com/978-3-319-57875-0</t>
  </si>
  <si>
    <t>https://www.springer.com/978-3-319-15659-0</t>
  </si>
  <si>
    <t>https://www.springer.com/978-3-319-43963-1</t>
  </si>
  <si>
    <t>https://www.springer.com/978-3-319-34047-0</t>
  </si>
  <si>
    <t>https://www.springer.com/978-94-007-4320-5</t>
  </si>
  <si>
    <t>https://www.springer.com/978-1-4419-8115-8</t>
  </si>
  <si>
    <t>https://www.springer.com/978-1-4614-2840-4</t>
  </si>
  <si>
    <t>https://www.springer.com/978-3-319-67984-6</t>
  </si>
  <si>
    <t>https://www.springer.com/978-3-319-88525-4</t>
  </si>
  <si>
    <t>https://www.springer.com/978-3-319-46039-0</t>
  </si>
  <si>
    <t>https://www.springer.com/978-3-319-83427-6</t>
  </si>
  <si>
    <t>https://www.springer.com/978-1-4939-3242-9</t>
  </si>
  <si>
    <t>https://www.springer.com/978-1-4939-1704-4</t>
  </si>
  <si>
    <t>https://www.springer.com/978-1-4939-4383-8</t>
  </si>
  <si>
    <t>https://www.springer.com/978-3-319-04315-9</t>
  </si>
  <si>
    <t>https://www.springer.com/978-3-319-27402-7</t>
  </si>
  <si>
    <t>https://www.springer.com/978-3-319-80133-9</t>
  </si>
  <si>
    <t>https://www.springer.com/978-3-662-50207-5</t>
  </si>
  <si>
    <t>https://www.springer.com/978-3-642-02102-2</t>
  </si>
  <si>
    <t>https://www.springer.com/978-3-658-01920-4</t>
  </si>
  <si>
    <t>https://www.springer.com/978-3-319-49836-2</t>
  </si>
  <si>
    <t>https://www.springer.com/978-3-319-84251-6</t>
  </si>
  <si>
    <t>https://www.springer.com/978-90-481-3324-6</t>
  </si>
  <si>
    <t>https://www.springer.com/978-94-024-0485-2</t>
  </si>
  <si>
    <t>https://www.springer.com/978-3-642-28337-6</t>
  </si>
  <si>
    <t>https://www.springer.com/978-3-642-43232-3</t>
  </si>
  <si>
    <t>https://www.springer.com/978-3-319-41847-6</t>
  </si>
  <si>
    <t>https://www.springer.com/978-3-319-82445-1</t>
  </si>
  <si>
    <t>https://www.springer.com/978-3-319-65213-9</t>
  </si>
  <si>
    <t>https://www.springer.com/978-3-319-87975-8</t>
  </si>
  <si>
    <t>https://www.springer.com/978-3-319-52595-2</t>
  </si>
  <si>
    <t>https://www.springer.com/978-3-319-84943-0</t>
  </si>
  <si>
    <t>https://www.springer.com/978-3-319-58764-6</t>
  </si>
  <si>
    <t>https://www.springer.com/978-3-319-86470-9</t>
  </si>
  <si>
    <t>https://www.springer.com/978-94-024-1133-1</t>
  </si>
  <si>
    <t>https://www.springer.com/978-94-024-1495-0</t>
  </si>
  <si>
    <t>https://www.springer.com/978-0-387-02620-6</t>
  </si>
  <si>
    <t>https://www.springer.com/978-1-4757-8119-9</t>
  </si>
  <si>
    <t>https://www.springer.com/978-3-319-25677-1</t>
  </si>
  <si>
    <t>https://www.springer.com/978-981-10-0178-9</t>
  </si>
  <si>
    <t>https://www.springer.com/978-981-10-9096-7</t>
  </si>
  <si>
    <t>https://www.springer.com/978-3-319-45963-9</t>
  </si>
  <si>
    <t>https://www.springer.com/978-3-319-83409-2</t>
  </si>
  <si>
    <t>https://www.springer.com/978-3-319-10550-5</t>
  </si>
  <si>
    <t>https://www.springer.com/978-1-4939-7418-4</t>
  </si>
  <si>
    <t>https://www.springer.com/978-1-4939-8480-0</t>
  </si>
  <si>
    <t>https://www.springer.com/978-0-387-09836-4</t>
  </si>
  <si>
    <t>https://www.springer.com/978-3-642-00634-0</t>
  </si>
  <si>
    <t>https://www.springer.com/978-0-387-09795-4</t>
  </si>
  <si>
    <t>https://www.springer.com/978-1-4939-3914-5</t>
  </si>
  <si>
    <t>https://www.springer.com/978-0-387-74633-3</t>
  </si>
  <si>
    <t>https://www.springer.com/978-3-319-16518-9</t>
  </si>
  <si>
    <t>https://www.springer.com/978-0-230-23078-1</t>
  </si>
  <si>
    <t>https://www.springer.com/978-3-642-04834-0</t>
  </si>
  <si>
    <t>https://www.springer.com/978-3-642-42322-2</t>
  </si>
  <si>
    <t>https://www.springer.com/978-3-319-41269-6</t>
  </si>
  <si>
    <t>https://www.springer.com/978-3-319-19347-2</t>
  </si>
  <si>
    <t>https://www.springer.com/978-3-319-36226-7</t>
  </si>
  <si>
    <t>https://www.springer.com/978-3-319-47580-6</t>
  </si>
  <si>
    <t>https://www.springer.com/978-3-319-83773-4</t>
  </si>
  <si>
    <t>https://www.springer.com/978-1-137-49745-1</t>
  </si>
  <si>
    <t>https://www.springer.com/978-1-137-49746-8</t>
  </si>
  <si>
    <t>https://www.springer.com/978-1-4614-5099-3</t>
  </si>
  <si>
    <t>https://www.springer.com/978-1-4939-0010-7</t>
  </si>
  <si>
    <t>https://www.springer.com/978-3-658-15621-3</t>
  </si>
  <si>
    <t>https://www.springer.com/978-3-319-28951-9</t>
  </si>
  <si>
    <t>https://www.springer.com/978-3-319-80462-0</t>
  </si>
  <si>
    <t>https://www.springer.com/978-3-642-12141-8</t>
  </si>
  <si>
    <t>https://www.springer.com/978-3-642-43952-0</t>
  </si>
  <si>
    <t>https://www.springer.com/978-3-319-86060-2</t>
  </si>
  <si>
    <t>https://www.springer.com/978-3-319-57023-5</t>
  </si>
  <si>
    <t>https://www.springer.com/978-3-319-01456-2</t>
  </si>
  <si>
    <t>https://www.springer.com/978-3-319-03293-1</t>
  </si>
  <si>
    <t>https://www.springer.com/978-3-319-19092-1</t>
  </si>
  <si>
    <t>https://www.springer.com/978-1-4419-9364-9</t>
  </si>
  <si>
    <t>https://www.springer.com/978-1-4614-2919-7</t>
  </si>
  <si>
    <t>https://www.springer.com/978-3-319-25602-3</t>
  </si>
  <si>
    <t>https://www.springer.com/978-3-319-34608-3</t>
  </si>
  <si>
    <t>https://www.springer.com/978-3-319-59380-7</t>
  </si>
  <si>
    <t>https://www.springer.com/978-3-319-86612-3</t>
  </si>
  <si>
    <t>https://www.springer.com/978-3-642-18136-8</t>
  </si>
  <si>
    <t>https://www.springer.com/978-3-642-26802-1</t>
  </si>
  <si>
    <t>https://www.springer.com/978-3-319-61375-8</t>
  </si>
  <si>
    <t>https://www.springer.com/978-3-319-87066-3</t>
  </si>
  <si>
    <t>https://www.springer.com/978-981-10-4776-3</t>
  </si>
  <si>
    <t>https://www.springer.com/978-981-10-4875-3</t>
  </si>
  <si>
    <t>https://www.springer.com/978-981-10-4779-4</t>
  </si>
  <si>
    <t>https://www.springer.com/978-981-10-8514-7</t>
  </si>
  <si>
    <t>https://www.springer.com/978-981-10-8599-4</t>
  </si>
  <si>
    <t>https://www.springer.com/978-981-10-8577-2</t>
  </si>
  <si>
    <t>https://www.springer.com/978-3-319-42215-2</t>
  </si>
  <si>
    <t>https://www.springer.com/978-3-319-54501-1</t>
  </si>
  <si>
    <t>https://www.springer.com/978-3-319-85409-0</t>
  </si>
  <si>
    <t>https://www.springer.com/978-3-540-78822-5</t>
  </si>
  <si>
    <t>https://www.springer.com/978-3-642-09763-8</t>
  </si>
  <si>
    <t>https://www.springer.com/978-1-4614-0636-5</t>
  </si>
  <si>
    <t>https://www.springer.com/978-1-4899-9692-3</t>
  </si>
  <si>
    <t>https://www.springer.com/978-94-007-6258-9</t>
  </si>
  <si>
    <t>https://www.springer.com/978-94-007-9606-5</t>
  </si>
  <si>
    <t>https://www.springer.com/978-3-642-05359-7</t>
  </si>
  <si>
    <t>https://www.springer.com/978-3-642-27126-7</t>
  </si>
  <si>
    <t>https://www.springer.com/978-1-137-00808-4</t>
  </si>
  <si>
    <t>https://www.springer.com/978-1-349-43547-0</t>
  </si>
  <si>
    <t>https://www.springer.com/978-4-431-99266-0</t>
  </si>
  <si>
    <t>https://www.springer.com/978-4-431-54082-3</t>
  </si>
  <si>
    <t>https://www.springer.com/978-3-319-52910-3</t>
  </si>
  <si>
    <t>https://www.springer.com/978-3-319-71442-4</t>
  </si>
  <si>
    <t>https://www.springer.com/978-3-319-31019-0</t>
  </si>
  <si>
    <t>https://www.springer.com/978-3-319-05061-4</t>
  </si>
  <si>
    <t>https://www.springer.com/978-3-319-38065-0</t>
  </si>
  <si>
    <t>https://www.springer.com/978-981-10-4034-4</t>
  </si>
  <si>
    <t>https://www.springer.com/978-3-319-51758-2</t>
  </si>
  <si>
    <t>https://www.springer.com/978-3-319-60912-6</t>
  </si>
  <si>
    <t>https://www.springer.com/978-3-319-86958-2</t>
  </si>
  <si>
    <t>https://www.springer.com/978-3-319-49087-8</t>
  </si>
  <si>
    <t>https://www.springer.com/978-0-89603-181-4</t>
  </si>
  <si>
    <t>https://www.springer.com/978-1-4612-6727-0</t>
  </si>
  <si>
    <t>https://www.springer.com/978-3-319-43170-3</t>
  </si>
  <si>
    <t>https://www.springer.com/978-3-319-82752-0</t>
  </si>
  <si>
    <t>https://www.springer.com/978-3-319-35100-1</t>
  </si>
  <si>
    <t>https://www.springer.com/978-1-4614-6805-9</t>
  </si>
  <si>
    <t>https://www.springer.com/978-1-4939-0143-2</t>
  </si>
  <si>
    <t>https://www.springer.com/978-1-4614-7405-0</t>
  </si>
  <si>
    <t>https://www.springer.com/978-1-4939-4276-3</t>
  </si>
  <si>
    <t>https://www.springer.com/978-3-319-59317-3</t>
  </si>
  <si>
    <t>https://www.springer.com/978-3-319-86597-3</t>
  </si>
  <si>
    <t>https://www.springer.com/978-3-662-44087-2</t>
  </si>
  <si>
    <t>https://www.springer.com/978-3-662-51012-4</t>
  </si>
  <si>
    <t>https://www.springer.com/978-3-319-26280-2</t>
  </si>
  <si>
    <t>https://www.springer.com/978-3-319-79922-3</t>
  </si>
  <si>
    <t>https://www.springer.com/978-3-319-29368-4</t>
  </si>
  <si>
    <t>https://www.springer.com/978-3-319-80554-2</t>
  </si>
  <si>
    <t>https://www.springer.com/978-3-319-14108-4</t>
  </si>
  <si>
    <t>https://www.springer.com/978-3-319-38407-8</t>
  </si>
  <si>
    <t>https://www.springer.com/978-1-4939-3484-3</t>
  </si>
  <si>
    <t>https://www.springer.com/978-1-4939-7439-9</t>
  </si>
  <si>
    <t>https://www.springer.com/978-1-4419-5649-1</t>
  </si>
  <si>
    <t>https://www.springer.com/978-1-4899-9827-9</t>
  </si>
  <si>
    <t>https://www.springer.com/978-3-319-03727-1</t>
  </si>
  <si>
    <t>https://www.springer.com/978-3-319-43590-9</t>
  </si>
  <si>
    <t>https://www.springer.com/978-3-319-69940-0</t>
  </si>
  <si>
    <t>https://www.springer.com/978-3-319-42564-1</t>
  </si>
  <si>
    <t>https://www.springer.com/978-0-89603-225-5</t>
  </si>
  <si>
    <t>https://www.springer.com/978-1-4612-6744-7</t>
  </si>
  <si>
    <t>https://www.springer.com/978-3-319-46087-1</t>
  </si>
  <si>
    <t>https://www.springer.com/978-3-319-83437-5</t>
  </si>
  <si>
    <t>https://www.springer.com/978-0-230-36824-8</t>
  </si>
  <si>
    <t>https://www.springer.com/978-0-230-36825-5</t>
  </si>
  <si>
    <t>https://www.springer.com/978-981-10-4147-1</t>
  </si>
  <si>
    <t>https://www.springer.com/978-1-4939-2265-9</t>
  </si>
  <si>
    <t>https://www.springer.com/978-1-4939-6585-4</t>
  </si>
  <si>
    <t>https://www.springer.com/978-3-319-56900-0</t>
  </si>
  <si>
    <t>https://www.springer.com/978-3-319-86030-5</t>
  </si>
  <si>
    <t>https://www.springer.com/978-3-319-50145-1</t>
  </si>
  <si>
    <t>https://www.springer.com/978-3-319-84327-8</t>
  </si>
  <si>
    <t>https://www.springer.com/978-3-319-11106-3</t>
  </si>
  <si>
    <t>https://www.springer.com/978-3-319-05872-6</t>
  </si>
  <si>
    <t>https://www.springer.com/978-3-319-37690-5</t>
  </si>
  <si>
    <t>https://www.springer.com/978-3-319-41741-7</t>
  </si>
  <si>
    <t>https://www.springer.com/978-3-319-47231-7</t>
  </si>
  <si>
    <t>https://www.springer.com/978-3-319-83687-4</t>
  </si>
  <si>
    <t>https://www.springer.com/978-1-4419-5670-5</t>
  </si>
  <si>
    <t>https://www.springer.com/978-1-4614-0239-8</t>
  </si>
  <si>
    <t>https://www.springer.com/978-1-4614-8608-4</t>
  </si>
  <si>
    <t>https://www.springer.com/978-1-4939-2161-4</t>
  </si>
  <si>
    <t>https://www.springer.com/978-3-319-32670-2</t>
  </si>
  <si>
    <t>https://www.springer.com/978-3-319-81343-1</t>
  </si>
  <si>
    <t>https://www.springer.com/978-3-319-24685-7</t>
  </si>
  <si>
    <t>https://www.springer.com/978-3-319-79659-8</t>
  </si>
  <si>
    <t>https://www.springer.com/978-3-319-32980-2</t>
  </si>
  <si>
    <t>https://www.springer.com/978-3-319-81414-8</t>
  </si>
  <si>
    <t>https://www.springer.com/978-0-387-75660-8</t>
  </si>
  <si>
    <t>https://www.springer.com/978-1-4419-2599-2</t>
  </si>
  <si>
    <t>https://www.springer.com/978-3-319-22613-2</t>
  </si>
  <si>
    <t>https://www.springer.com/978-3-319-33052-5</t>
  </si>
  <si>
    <t>https://www.springer.com/978-1-137-29763-1</t>
  </si>
  <si>
    <t>https://www.springer.com/978-1-137-29766-2</t>
  </si>
  <si>
    <t>https://www.springer.com/978-1-4419-1368-5</t>
  </si>
  <si>
    <t>https://www.springer.com/978-3-319-27354-9</t>
  </si>
  <si>
    <t>https://www.springer.com/978-3-319-80120-9</t>
  </si>
  <si>
    <t>https://www.springer.com/978-1-4939-3236-8</t>
  </si>
  <si>
    <t>https://www.springer.com/978-3-319-54650-6</t>
  </si>
  <si>
    <t>https://www.springer.com/978-3-319-85445-8</t>
  </si>
  <si>
    <t>https://www.springer.com/978-3-642-40783-3</t>
  </si>
  <si>
    <t>https://www.springer.com/978-3-662-52393-3</t>
  </si>
  <si>
    <t>https://www.springer.com/978-1-4939-7436-8</t>
  </si>
  <si>
    <t>https://www.springer.com/978-3-531-18635-1</t>
  </si>
  <si>
    <t>https://www.springer.com/978-1-4899-7626-0</t>
  </si>
  <si>
    <t>https://www.springer.com/978-1-4899-7817-2</t>
  </si>
  <si>
    <t>https://www.springer.com/978-3-319-66169-8</t>
  </si>
  <si>
    <t>https://www.springer.com/978-3-319-18590-3</t>
  </si>
  <si>
    <t>https://www.springer.com/978-3-319-49866-9</t>
  </si>
  <si>
    <t>https://www.springer.com/978-3-319-36277-9</t>
  </si>
  <si>
    <t>https://www.springer.com/978-3-319-22254-7</t>
  </si>
  <si>
    <t>https://www.springer.com/978-3-319-43037-9</t>
  </si>
  <si>
    <t>https://www.springer.com/978-3-319-82722-3</t>
  </si>
  <si>
    <t>https://www.springer.com/978-3-319-32828-7</t>
  </si>
  <si>
    <t>https://www.springer.com/978-3-319-81377-6</t>
  </si>
  <si>
    <t>https://www.springer.com/978-0-230-27664-2</t>
  </si>
  <si>
    <t>https://www.springer.com/978-1-137-46258-9</t>
  </si>
  <si>
    <t>https://www.springer.com/978-3-319-52445-0</t>
  </si>
  <si>
    <t>https://www.springer.com/978-3-319-61327-7</t>
  </si>
  <si>
    <t>https://www.springer.com/978-3-319-19589-6</t>
  </si>
  <si>
    <t>https://www.springer.com/978-3-319-36826-9</t>
  </si>
  <si>
    <t>https://www.springer.com/978-1-4939-2820-0</t>
  </si>
  <si>
    <t>https://www.springer.com/978-1-4939-6744-5</t>
  </si>
  <si>
    <t>https://www.springer.com/978-1-4939-2488-2</t>
  </si>
  <si>
    <t>https://www.springer.com/978-1-4939-4395-1</t>
  </si>
  <si>
    <t>https://www.springer.com/978-3-642-45235-2</t>
  </si>
  <si>
    <t>https://www.springer.com/978-3-662-50247-1</t>
  </si>
  <si>
    <t>https://www.springer.com/978-0-230-28485-2</t>
  </si>
  <si>
    <t>https://www.springer.com/978-3-319-67031-7</t>
  </si>
  <si>
    <t>https://www.springer.com/978-3-319-70409-8</t>
  </si>
  <si>
    <t>https://www.springer.com/978-3-540-67466-5</t>
  </si>
  <si>
    <t>https://www.springer.com/978-3-642-63166-5</t>
  </si>
  <si>
    <t>https://www.springer.com/978-3-319-83597-6</t>
  </si>
  <si>
    <t>https://www.springer.com/978-3-319-46830-3</t>
  </si>
  <si>
    <t>https://www.springer.com/978-3-319-76752-9</t>
  </si>
  <si>
    <t>https://www.springer.com/978-1-137-45277-1</t>
  </si>
  <si>
    <t>https://www.springer.com/978-1-349-49753-9</t>
  </si>
  <si>
    <t>https://www.springer.com/978-1-137-55889-3</t>
  </si>
  <si>
    <t>https://www.springer.com/978-1-4419-0623-6</t>
  </si>
  <si>
    <t>https://www.springer.com/978-0-230-23253-2</t>
  </si>
  <si>
    <t>https://www.springer.com/978-1-137-57524-1</t>
  </si>
  <si>
    <t>https://www.springer.com/978-1-4419-8112-7</t>
  </si>
  <si>
    <t>https://www.springer.com/978-1-4899-9985-6</t>
  </si>
  <si>
    <t>https://www.springer.com/978-1-137-46491-0</t>
  </si>
  <si>
    <t>https://www.springer.com/978-3-319-61014-6</t>
  </si>
  <si>
    <t>https://www.springer.com/978-3-319-86984-1</t>
  </si>
  <si>
    <t>https://www.springer.com/978-3-319-47457-1</t>
  </si>
  <si>
    <t>https://www.springer.com/978-3-658-08954-2</t>
  </si>
  <si>
    <t>https://www.springer.com/978-1-137-52345-7</t>
  </si>
  <si>
    <t>https://www.springer.com/978-3-642-38113-3</t>
  </si>
  <si>
    <t>https://www.springer.com/978-3-662-50746-9</t>
  </si>
  <si>
    <t>https://www.springer.com/978-3-319-63485-2</t>
  </si>
  <si>
    <t>https://www.springer.com/978-1-4614-0556-6</t>
  </si>
  <si>
    <t>https://www.springer.com/978-1-4939-0214-9</t>
  </si>
  <si>
    <t>https://www.springer.com/978-3-211-75120-6</t>
  </si>
  <si>
    <t>https://www.springer.com/978-3-642-24003-4</t>
  </si>
  <si>
    <t>https://www.springer.com/978-3-642-43680-2</t>
  </si>
  <si>
    <t>https://www.springer.com/978-3-319-32764-8</t>
  </si>
  <si>
    <t>https://www.springer.com/978-1-4039-7648-2</t>
  </si>
  <si>
    <t>https://www.springer.com/978-1-4039-7808-0</t>
  </si>
  <si>
    <t>https://www.springer.com/978-1-4899-7646-8</t>
  </si>
  <si>
    <t>https://www.springer.com/978-1-4939-7940-0</t>
  </si>
  <si>
    <t>https://www.springer.com/978-3-319-44997-5</t>
  </si>
  <si>
    <t>https://www.springer.com/978-3-319-83184-8</t>
  </si>
  <si>
    <t>https://www.springer.com/978-1-137-28310-8</t>
  </si>
  <si>
    <t>https://www.springer.com/978-1-349-44890-6</t>
  </si>
  <si>
    <t>https://www.springer.com/978-1-137-34524-0</t>
  </si>
  <si>
    <t>https://www.springer.com/978-1-59059-714-9</t>
  </si>
  <si>
    <t>https://www.springer.com/978-1-4842-2034-4</t>
  </si>
  <si>
    <t>https://www.springer.com/978-0-230-10466-2</t>
  </si>
  <si>
    <t>https://www.springer.com/978-1-137-01472-6</t>
  </si>
  <si>
    <t>https://www.springer.com/978-0-387-76999-8</t>
  </si>
  <si>
    <t>https://www.springer.com/978-1-4419-2644-9</t>
  </si>
  <si>
    <t>https://www.springer.com/978-0-387-09516-5</t>
  </si>
  <si>
    <t>https://www.springer.com/978-1-4419-1860-4</t>
  </si>
  <si>
    <t>https://www.springer.com/978-3-319-15650-7</t>
  </si>
  <si>
    <t>https://www.springer.com/978-3-319-36283-0</t>
  </si>
  <si>
    <t>https://www.springer.com/978-1-137-33353-7</t>
  </si>
  <si>
    <t>https://www.springer.com/978-1-137-33352-0</t>
  </si>
  <si>
    <t>https://www.springer.com/978-3-662-55712-9</t>
  </si>
  <si>
    <t>https://www.springer.com/978-1-4302-6436-1</t>
  </si>
  <si>
    <t>https://www.springer.com/978-1-4302-4611-4</t>
  </si>
  <si>
    <t>https://www.springer.com/978-1-4419-7109-8</t>
  </si>
  <si>
    <t>https://www.springer.com/978-1-4899-8214-8</t>
  </si>
  <si>
    <t>https://www.springer.com/978-3-319-62174-6</t>
  </si>
  <si>
    <t>https://www.springer.com/978-3-319-66076-9</t>
  </si>
  <si>
    <t>https://www.springer.com/978-1-137-44636-7</t>
  </si>
  <si>
    <t>https://www.springer.com/978-1-349-49601-3</t>
  </si>
  <si>
    <t>https://www.springer.com/978-3-319-56144-8</t>
  </si>
  <si>
    <t>https://www.springer.com/978-3-319-62168-5</t>
  </si>
  <si>
    <t>https://www.springer.com/978-88-470-0865-6</t>
  </si>
  <si>
    <t>https://www.springer.com/978-3-319-64154-6</t>
  </si>
  <si>
    <t>https://www.springer.com/978-3-319-15523-4</t>
  </si>
  <si>
    <t>https://www.springer.com/978-3-319-21631-7</t>
  </si>
  <si>
    <t>https://www.springer.com/978-3-319-79354-2</t>
  </si>
  <si>
    <t>https://www.springer.com/978-0-387-98722-4</t>
  </si>
  <si>
    <t>https://www.springer.com/978-1-4757-7388-0</t>
  </si>
  <si>
    <t>https://www.springer.com/978-1-4842-1089-5</t>
  </si>
  <si>
    <t>https://www.springer.com/978-1-4842-2104-4</t>
  </si>
  <si>
    <t>https://www.springer.com/978-3-319-86904-9</t>
  </si>
  <si>
    <t>https://www.springer.com/978-3-319-60635-4</t>
  </si>
  <si>
    <t>https://www.springer.com/978-3-319-67246-5</t>
  </si>
  <si>
    <t>https://www.springer.com/978-3-319-67225-0</t>
  </si>
  <si>
    <t>https://www.springer.com/978-3-319-70983-3</t>
  </si>
  <si>
    <t>https://www.springer.com/978-3-319-70980-2</t>
  </si>
  <si>
    <t>https://www.springer.com/978-3-319-67240-3</t>
  </si>
  <si>
    <t>https://www.springer.com/978-3-319-27494-2</t>
  </si>
  <si>
    <t>https://www.springer.com/978-3-319-80153-7</t>
  </si>
  <si>
    <t>https://www.springer.com/978-3-319-01700-6</t>
  </si>
  <si>
    <t>https://www.springer.com/978-1-4419-8287-2</t>
  </si>
  <si>
    <t>https://www.springer.com/978-3-319-51622-6</t>
  </si>
  <si>
    <t>https://www.springer.com/978-3-319-84702-3</t>
  </si>
  <si>
    <t>https://www.springer.com/978-3-319-44861-9</t>
  </si>
  <si>
    <t>https://www.springer.com/978-3-319-83151-0</t>
  </si>
  <si>
    <t>https://www.springer.com/978-3-319-47369-7</t>
  </si>
  <si>
    <t>https://www.springer.com/978-3-319-83722-2</t>
  </si>
  <si>
    <t>https://www.springer.com/978-3-662-49507-0</t>
  </si>
  <si>
    <t>https://www.springer.com/978-3-642-28999-6</t>
  </si>
  <si>
    <t>https://www.springer.com/978-3-319-85947-7</t>
  </si>
  <si>
    <t>https://www.springer.com/978-3-319-56575-0</t>
  </si>
  <si>
    <t>https://www.springer.com/978-0-387-75106-1</t>
  </si>
  <si>
    <t>https://www.springer.com/978-1-4419-2579-4</t>
  </si>
  <si>
    <t>https://www.springer.com/978-0-387-76505-1</t>
  </si>
  <si>
    <t>https://www.springer.com/978-1-4419-2624-1</t>
  </si>
  <si>
    <t>https://www.springer.com/978-88-470-5351-9</t>
  </si>
  <si>
    <t>https://www.springer.com/978-1-4939-0958-2</t>
  </si>
  <si>
    <t>https://www.springer.com/978-1-4939-3457-7</t>
  </si>
  <si>
    <t>https://www.springer.com/978-0-387-48065-7</t>
  </si>
  <si>
    <t>https://www.springer.com/978-3-319-65270-2</t>
  </si>
  <si>
    <t>https://www.springer.com/978-3-319-41101-9</t>
  </si>
  <si>
    <t>https://www.springer.com/978-3-319-59577-1</t>
  </si>
  <si>
    <t>https://www.springer.com/978-3-319-86654-3</t>
  </si>
  <si>
    <t>https://www.springer.com/978-3-319-15493-0</t>
  </si>
  <si>
    <t>https://www.springer.com/978-3-319-36412-4</t>
  </si>
  <si>
    <t>https://www.springer.com/978-3-319-68027-9</t>
  </si>
  <si>
    <t>https://www.springer.com/978-3-319-30645-2</t>
  </si>
  <si>
    <t>https://www.springer.com/978-3-319-80858-1</t>
  </si>
  <si>
    <t>https://www.springer.com/978-3-319-06043-9</t>
  </si>
  <si>
    <t>https://www.springer.com/978-3-319-59231-2</t>
  </si>
  <si>
    <t>https://www.springer.com/978-3-642-04832-6</t>
  </si>
  <si>
    <t>https://www.springer.com/978-3-662-50552-6</t>
  </si>
  <si>
    <t>https://www.springer.com/978-3-319-54053-5</t>
  </si>
  <si>
    <t>https://www.springer.com/978-3-319-85306-2</t>
  </si>
  <si>
    <t>https://www.springer.com/978-0-387-00440-2</t>
  </si>
  <si>
    <t>https://www.springer.com/978-3-540-01770-7</t>
  </si>
  <si>
    <t>https://www.springer.com/978-3-642-05690-1</t>
  </si>
  <si>
    <t>https://www.springer.com/978-3-319-31725-0</t>
  </si>
  <si>
    <t>https://www.springer.com/978-1-4419-1043-1</t>
  </si>
  <si>
    <t>https://www.springer.com/978-1-4614-2608-0</t>
  </si>
  <si>
    <t>https://www.springer.com/978-3-319-43942-6</t>
  </si>
  <si>
    <t>https://www.springer.com/978-3-319-82948-7</t>
  </si>
  <si>
    <t>https://www.springer.com/978-3-319-14010-0</t>
  </si>
  <si>
    <t>https://www.springer.com/978-3-319-34940-4</t>
  </si>
  <si>
    <t>https://www.springer.com/978-3-642-15846-9</t>
  </si>
  <si>
    <t>https://www.springer.com/978-3-319-54213-3</t>
  </si>
  <si>
    <t>https://www.springer.com/978-3-319-72031-9</t>
  </si>
  <si>
    <t>https://www.springer.com/978-3-319-47372-7</t>
  </si>
  <si>
    <t>https://www.springer.com/978-3-319-83723-9</t>
  </si>
  <si>
    <t>https://www.springer.com/978-0-230-51758-5</t>
  </si>
  <si>
    <t>https://www.springer.com/978-0-230-62284-5</t>
  </si>
  <si>
    <t>https://www.springer.com/978-1-4614-9382-2</t>
  </si>
  <si>
    <t>https://www.springer.com/978-981-10-1922-7</t>
  </si>
  <si>
    <t>https://www.springer.com/978-981-10-9479-8</t>
  </si>
  <si>
    <t>https://www.springer.com/978-3-540-85985-7</t>
  </si>
  <si>
    <t>https://www.springer.com/978-3-642-42606-3</t>
  </si>
  <si>
    <t>https://www.springer.com/978-3-642-04332-1</t>
  </si>
  <si>
    <t>https://www.springer.com/978-3-642-43390-0</t>
  </si>
  <si>
    <t>https://www.springer.com/978-3-319-28957-1</t>
  </si>
  <si>
    <t>https://www.springer.com/978-3-319-74922-8</t>
  </si>
  <si>
    <t>https://www.springer.com/978-3-319-68144-3</t>
  </si>
  <si>
    <t>https://www.springer.com/978-3-319-40912-2</t>
  </si>
  <si>
    <t>https://www.springer.com/978-0-387-76494-8</t>
  </si>
  <si>
    <t>https://www.springer.com/978-3-319-61939-2</t>
  </si>
  <si>
    <t>https://www.springer.com/978-3-540-74416-0</t>
  </si>
  <si>
    <t>https://www.springer.com/978-3-319-57353-3</t>
  </si>
  <si>
    <t>https://www.springer.com/978-3-319-00749-6</t>
  </si>
  <si>
    <t>https://www.springer.com/978-1-4939-0617-8</t>
  </si>
  <si>
    <t>https://www.springer.com/978-3-319-48862-2</t>
  </si>
  <si>
    <t>https://www.springer.com/978-3-642-20272-8</t>
  </si>
  <si>
    <t>https://www.springer.com/978-3-319-21679-9</t>
  </si>
  <si>
    <t>https://www.springer.com/978-3-319-33421-9</t>
  </si>
  <si>
    <t>https://www.springer.com/978-1-137-56956-1</t>
  </si>
  <si>
    <t>https://www.springer.com/978-1-137-56959-2</t>
  </si>
  <si>
    <t>https://www.springer.com/978-3-319-01483-8</t>
  </si>
  <si>
    <t>https://www.springer.com/978-3-319-34652-6</t>
  </si>
  <si>
    <t>https://www.springer.com/978-3-319-61278-2</t>
  </si>
  <si>
    <t>https://www.springer.com/978-1-4614-0859-8</t>
  </si>
  <si>
    <t>https://www.springer.com/978-3-642-30321-0</t>
  </si>
  <si>
    <t>https://www.springer.com/978-3-662-50904-3</t>
  </si>
  <si>
    <t>https://www.springer.com/978-3-319-58300-6</t>
  </si>
  <si>
    <t>https://www.springer.com/978-3-319-86370-2</t>
  </si>
  <si>
    <t>https://www.springer.com/978-3-319-16014-6</t>
  </si>
  <si>
    <t>https://www.springer.com/978-3-540-78727-3</t>
  </si>
  <si>
    <t>https://www.springer.com/978-3-319-70125-7</t>
  </si>
  <si>
    <t>https://www.springer.com/978-3-319-20263-1</t>
  </si>
  <si>
    <t>https://www.springer.com/978-3-319-30621-6</t>
  </si>
  <si>
    <t>https://www.springer.com/978-3-319-80853-6</t>
  </si>
  <si>
    <t>https://www.springer.com/978-0-387-71018-1</t>
  </si>
  <si>
    <t>https://www.springer.com/978-1-4419-2429-2</t>
  </si>
  <si>
    <t>https://www.springer.com/978-3-662-49850-7</t>
  </si>
  <si>
    <t>https://www.springer.com/978-3-662-57041-8</t>
  </si>
  <si>
    <t>https://www.springer.com/978-3-319-16693-3</t>
  </si>
  <si>
    <t>https://www.springer.com/978-3-642-06973-4</t>
  </si>
  <si>
    <t>https://www.springer.com/978-3-540-33199-5</t>
  </si>
  <si>
    <t>https://www.springer.com/978-3-319-28426-2</t>
  </si>
  <si>
    <t>https://www.springer.com/978-3-319-71349-6</t>
  </si>
  <si>
    <t>https://www.springer.com/978-3-319-17667-3</t>
  </si>
  <si>
    <t>https://www.springer.com/978-3-319-30766-4</t>
  </si>
  <si>
    <t>https://www.springer.com/978-3-319-70481-4</t>
  </si>
  <si>
    <t>https://www.springer.com/978-3-642-30393-7</t>
  </si>
  <si>
    <t>https://www.springer.com/978-3-642-43133-3</t>
  </si>
  <si>
    <t>https://www.springer.com/978-3-319-62577-5</t>
  </si>
  <si>
    <t>https://www.springer.com/978-3-319-87345-9</t>
  </si>
  <si>
    <t>https://www.springer.com/978-3-540-44008-6</t>
  </si>
  <si>
    <t>https://www.springer.com/978-3-642-07888-0</t>
  </si>
  <si>
    <t>https://www.springer.com/978-1-4842-2154-9</t>
  </si>
  <si>
    <t>https://www.springer.com/978-1-4302-0869-3</t>
  </si>
  <si>
    <t>https://www.springer.com/978-1-4842-2038-2</t>
  </si>
  <si>
    <t>https://www.springer.com/978-0-387-85348-2</t>
  </si>
  <si>
    <t>https://www.springer.com/978-1-4939-3934-3</t>
  </si>
  <si>
    <t>https://www.springer.com/978-1-4842-2107-5</t>
  </si>
  <si>
    <t>https://www.springer.com/978-3-319-64065-5</t>
  </si>
  <si>
    <t>https://www.springer.com/978-3-319-87713-6</t>
  </si>
  <si>
    <t>https://www.springer.com/978-1-4614-1167-3</t>
  </si>
  <si>
    <t>https://www.springer.com/978-1-4899-9443-1</t>
  </si>
  <si>
    <t>https://www.springer.com/978-3-540-72078-2</t>
  </si>
  <si>
    <t>https://www.springer.com/978-1-4471-5024-4</t>
  </si>
  <si>
    <t>https://www.springer.com/978-1-4842-0104-6</t>
  </si>
  <si>
    <t>https://www.springer.com/978-1-4939-0961-2</t>
  </si>
  <si>
    <t>https://www.springer.com/978-1-4939-4483-5</t>
  </si>
  <si>
    <t>https://www.springer.com/978-1-4842-1756-6</t>
  </si>
  <si>
    <t>https://www.springer.com/978-1-4842-1360-5</t>
  </si>
  <si>
    <t>https://www.springer.com/978-3-319-61072-6</t>
  </si>
  <si>
    <t>https://www.springer.com/978-3-319-86997-1</t>
  </si>
  <si>
    <t>https://www.springer.com/978-3-319-42639-6</t>
  </si>
  <si>
    <t>https://www.springer.com/978-3-319-82625-7</t>
  </si>
  <si>
    <t>https://www.springer.com/978-0-230-62341-5</t>
  </si>
  <si>
    <t>https://www.springer.com/978-1-349-38471-6</t>
  </si>
  <si>
    <t>https://www.springer.com/978-1-4842-0735-2</t>
  </si>
  <si>
    <t>https://www.springer.com/978-1-59059-615-9</t>
  </si>
  <si>
    <t>https://www.springer.com/978-3-319-55247-7</t>
  </si>
  <si>
    <t>https://www.springer.com/978-3-319-85607-0</t>
  </si>
  <si>
    <t>https://www.springer.com/978-1-4842-1673-6</t>
  </si>
  <si>
    <t>https://www.springer.com/978-1-4842-2987-3</t>
  </si>
  <si>
    <t>https://www.springer.com/978-3-319-25680-1</t>
  </si>
  <si>
    <t>https://www.springer.com/978-1-4939-1739-6</t>
  </si>
  <si>
    <t>https://www.springer.com/978-1-4939-4475-0</t>
  </si>
  <si>
    <t>https://www.springer.com/978-1-4842-2889-0</t>
  </si>
  <si>
    <t>https://www.springer.com/978-3-658-03250-0</t>
  </si>
  <si>
    <t>https://www.springer.com/978-1-4302-6421-7</t>
  </si>
  <si>
    <t>https://www.springer.com/978-3-319-59185-8</t>
  </si>
  <si>
    <t>https://www.springer.com/978-3-319-86564-5</t>
  </si>
  <si>
    <t>https://www.springer.com/978-81-322-2493-8</t>
  </si>
  <si>
    <t>https://www.springer.com/978-81-322-3567-5</t>
  </si>
  <si>
    <t>https://www.springer.com/978-1-4842-3077-0</t>
  </si>
  <si>
    <t>https://www.springer.com/978-3-540-43349-1</t>
  </si>
  <si>
    <t>https://www.springer.com/978-1-4842-2363-5</t>
  </si>
  <si>
    <t>https://www.springer.com/978-1-4842-0458-0</t>
  </si>
  <si>
    <t>https://www.springer.com/978-3-319-75843-5</t>
  </si>
  <si>
    <t>https://www.springer.com/978-1-84996-497-5</t>
  </si>
  <si>
    <t>https://www.springer.com/978-1-4842-0368-2</t>
  </si>
  <si>
    <t>https://www.springer.com/978-1-137-59465-5</t>
  </si>
  <si>
    <t>https://www.springer.com/978-1-349-95533-6</t>
  </si>
  <si>
    <t>https://www.springer.com/978-3-319-09261-4</t>
  </si>
  <si>
    <t>https://www.springer.com/978-3-319-77838-9</t>
  </si>
  <si>
    <t>https://www.springer.com/978-1-4302-1948-4</t>
  </si>
  <si>
    <t>https://www.springer.com/978-3-319-69714-7</t>
  </si>
  <si>
    <t>https://www.springer.com/978-3-319-30422-9</t>
  </si>
  <si>
    <t>https://www.springer.com/978-1-4842-0987-5</t>
  </si>
  <si>
    <t>https://www.springer.com/978-1-4842-2865-4</t>
  </si>
  <si>
    <t>https://www.springer.com/978-3-319-64932-0</t>
  </si>
  <si>
    <t>https://www.springer.com/978-3-319-29408-7</t>
  </si>
  <si>
    <t>https://www.springer.com/978-3-319-80566-5</t>
  </si>
  <si>
    <t>https://www.springer.com/978-3-319-73608-2</t>
  </si>
  <si>
    <t>https://www.springer.com/978-1-4842-2429-8</t>
  </si>
  <si>
    <t>https://www.springer.com/978-3-662-54676-5</t>
  </si>
  <si>
    <t>https://www.springer.com/978-3-662-57207-8</t>
  </si>
  <si>
    <t>https://www.springer.com/978-1-4899-8022-9</t>
  </si>
  <si>
    <t>https://www.springer.com/978-1-4899-7748-9</t>
  </si>
  <si>
    <t>https://www.springer.com/978-1-4302-3300-8</t>
  </si>
  <si>
    <t>https://www.springer.com/978-1-4302-3428-9</t>
  </si>
  <si>
    <t>https://www.springer.com/978-1-4471-6638-2</t>
  </si>
  <si>
    <t>?utm_medium=catalog&amp;utm_source=printoffer&amp;utm_campaign=3_lao3883_bookseller&amp;utm_content=popscience_A_1901_xls</t>
  </si>
  <si>
    <t>Emmer</t>
  </si>
  <si>
    <t>REDNA CENA Z DDV</t>
  </si>
  <si>
    <t>CENA S POPUSTOM Z DDV</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</si>
</sst>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 #,##0_ ;_ * \-#,##0_ ;_ * &quot;-&quot;_ ;_ @_ "/>
    <numFmt numFmtId="178" formatCode="_ &quot;Rs.&quot;\ * #,##0.00_ ;_ &quot;Rs.&quot;\ * \-#,##0.00_ ;_ &quot;Rs.&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_€"/>
    <numFmt numFmtId="189" formatCode="&quot;Yes&quot;;&quot;Yes&quot;;&quot;No&quot;"/>
    <numFmt numFmtId="190" formatCode="&quot;True&quot;;&quot;True&quot;;&quot;False&quot;"/>
    <numFmt numFmtId="191" formatCode="&quot;On&quot;;&quot;On&quot;;&quot;Off&quot;"/>
    <numFmt numFmtId="192" formatCode="[$€-2]\ #,##0.00_);[Red]\([$€-2]\ #,##0.00\)"/>
  </numFmts>
  <fonts count="79">
    <font>
      <sz val="10"/>
      <name val="Arial"/>
      <family val="2"/>
    </font>
    <font>
      <sz val="11"/>
      <color indexed="8"/>
      <name val="Calibri"/>
      <family val="2"/>
    </font>
    <font>
      <sz val="12"/>
      <color indexed="8"/>
      <name val="Calibri"/>
      <family val="2"/>
    </font>
    <font>
      <sz val="11"/>
      <color indexed="9"/>
      <name val="Calibri"/>
      <family val="2"/>
    </font>
    <font>
      <sz val="12"/>
      <color indexed="9"/>
      <name val="Calibri"/>
      <family val="2"/>
    </font>
    <font>
      <sz val="11"/>
      <color indexed="20"/>
      <name val="Calibri"/>
      <family val="2"/>
    </font>
    <font>
      <sz val="12"/>
      <color indexed="20"/>
      <name val="Calibri"/>
      <family val="2"/>
    </font>
    <font>
      <b/>
      <sz val="11"/>
      <color indexed="52"/>
      <name val="Calibri"/>
      <family val="2"/>
    </font>
    <font>
      <b/>
      <sz val="12"/>
      <color indexed="52"/>
      <name val="Calibri"/>
      <family val="2"/>
    </font>
    <font>
      <b/>
      <sz val="11"/>
      <color indexed="9"/>
      <name val="Calibri"/>
      <family val="2"/>
    </font>
    <font>
      <b/>
      <sz val="12"/>
      <color indexed="9"/>
      <name val="Calibri"/>
      <family val="2"/>
    </font>
    <font>
      <i/>
      <sz val="11"/>
      <color indexed="23"/>
      <name val="Calibri"/>
      <family val="2"/>
    </font>
    <font>
      <i/>
      <sz val="12"/>
      <color indexed="23"/>
      <name val="Calibri"/>
      <family val="2"/>
    </font>
    <font>
      <u val="single"/>
      <sz val="10"/>
      <color indexed="20"/>
      <name val="Arial"/>
      <family val="2"/>
    </font>
    <font>
      <sz val="11"/>
      <color indexed="17"/>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2"/>
      <color indexed="62"/>
      <name val="Calibri"/>
      <family val="2"/>
    </font>
    <font>
      <sz val="11"/>
      <color indexed="52"/>
      <name val="Calibri"/>
      <family val="2"/>
    </font>
    <font>
      <sz val="12"/>
      <color indexed="52"/>
      <name val="Calibri"/>
      <family val="2"/>
    </font>
    <font>
      <sz val="11"/>
      <color indexed="60"/>
      <name val="Calibri"/>
      <family val="2"/>
    </font>
    <font>
      <sz val="12"/>
      <color indexed="60"/>
      <name val="Calibri"/>
      <family val="2"/>
    </font>
    <font>
      <sz val="10"/>
      <color indexed="60"/>
      <name val="Arial"/>
      <family val="2"/>
    </font>
    <font>
      <b/>
      <sz val="11"/>
      <color indexed="63"/>
      <name val="Calibri"/>
      <family val="2"/>
    </font>
    <font>
      <b/>
      <sz val="12"/>
      <color indexed="63"/>
      <name val="Calibri"/>
      <family val="2"/>
    </font>
    <font>
      <b/>
      <sz val="18"/>
      <color indexed="56"/>
      <name val="Cambria"/>
      <family val="2"/>
    </font>
    <font>
      <b/>
      <sz val="11"/>
      <color indexed="8"/>
      <name val="Calibri"/>
      <family val="2"/>
    </font>
    <font>
      <b/>
      <sz val="12"/>
      <color indexed="8"/>
      <name val="Calibri"/>
      <family val="2"/>
    </font>
    <font>
      <sz val="11"/>
      <color indexed="10"/>
      <name val="Calibri"/>
      <family val="2"/>
    </font>
    <font>
      <sz val="12"/>
      <color indexed="10"/>
      <name val="Calibri"/>
      <family val="2"/>
    </font>
    <font>
      <b/>
      <sz val="8"/>
      <name val="Arial Narrow"/>
      <family val="2"/>
    </font>
    <font>
      <b/>
      <i/>
      <u val="single"/>
      <sz val="8"/>
      <color indexed="8"/>
      <name val="Arial Narrow"/>
      <family val="2"/>
    </font>
    <font>
      <sz val="8"/>
      <name val="Arial Narrow"/>
      <family val="2"/>
    </font>
    <font>
      <sz val="8"/>
      <color indexed="8"/>
      <name val="Arial Narrow"/>
      <family val="2"/>
    </font>
    <font>
      <sz val="8"/>
      <color indexed="12"/>
      <name val="Arial Narrow"/>
      <family val="2"/>
    </font>
    <font>
      <b/>
      <i/>
      <u val="single"/>
      <sz val="8"/>
      <color indexed="10"/>
      <name val="Arial Narrow"/>
      <family val="2"/>
    </font>
    <font>
      <sz val="8"/>
      <color indexed="10"/>
      <name val="Arial Narrow"/>
      <family val="2"/>
    </font>
    <font>
      <sz val="11"/>
      <color theme="1"/>
      <name val="Calibri"/>
      <family val="2"/>
    </font>
    <font>
      <sz val="12"/>
      <color theme="1"/>
      <name val="Calibri"/>
      <family val="2"/>
    </font>
    <font>
      <sz val="11"/>
      <color theme="0"/>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rgb="FF00610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b/>
      <sz val="11"/>
      <color rgb="FF3F3F3F"/>
      <name val="Calibri"/>
      <family val="2"/>
    </font>
    <font>
      <sz val="12"/>
      <color rgb="FFFA7D00"/>
      <name val="Calibri"/>
      <family val="2"/>
    </font>
    <font>
      <b/>
      <sz val="18"/>
      <color theme="3"/>
      <name val="Cambria"/>
      <family val="2"/>
    </font>
    <font>
      <sz val="12"/>
      <color rgb="FF9C6500"/>
      <name val="Calibri"/>
      <family val="2"/>
    </font>
    <font>
      <sz val="10"/>
      <color rgb="FF9C6500"/>
      <name val="Arial"/>
      <family val="2"/>
    </font>
    <font>
      <sz val="11"/>
      <color rgb="FF9C6500"/>
      <name val="Calibri"/>
      <family val="2"/>
    </font>
    <font>
      <u val="single"/>
      <sz val="10"/>
      <color theme="11"/>
      <name val="Arial"/>
      <family val="2"/>
    </font>
    <font>
      <sz val="11"/>
      <color rgb="FFFF0000"/>
      <name val="Calibri"/>
      <family val="2"/>
    </font>
    <font>
      <b/>
      <sz val="12"/>
      <color rgb="FF3F3F3F"/>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b/>
      <sz val="12"/>
      <color theme="1"/>
      <name val="Calibri"/>
      <family val="2"/>
    </font>
    <font>
      <sz val="11"/>
      <color rgb="FF3F3F76"/>
      <name val="Calibri"/>
      <family val="2"/>
    </font>
    <font>
      <b/>
      <sz val="11"/>
      <color theme="1"/>
      <name val="Calibri"/>
      <family val="2"/>
    </font>
    <font>
      <sz val="12"/>
      <color rgb="FFFF0000"/>
      <name val="Calibri"/>
      <family val="2"/>
    </font>
    <font>
      <sz val="8"/>
      <color theme="1"/>
      <name val="Arial Narrow"/>
      <family val="2"/>
    </font>
    <font>
      <sz val="8"/>
      <color rgb="FF000000"/>
      <name val="Arial Narrow"/>
      <family val="2"/>
    </font>
    <font>
      <sz val="8"/>
      <color theme="10"/>
      <name val="Arial Narrow"/>
      <family val="2"/>
    </font>
    <font>
      <sz val="8"/>
      <color rgb="FFFF0000"/>
      <name val="Arial Narrow"/>
      <family val="2"/>
    </font>
    <font>
      <b/>
      <i/>
      <u val="single"/>
      <sz val="8"/>
      <color rgb="FFFF000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27" borderId="6" applyNumberFormat="0" applyAlignment="0" applyProtection="0"/>
    <xf numFmtId="0" fontId="57" fillId="0" borderId="7" applyNumberFormat="0" applyFill="0" applyAlignment="0" applyProtection="0"/>
    <xf numFmtId="0" fontId="58"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9" fillId="31" borderId="0" applyNumberFormat="0" applyBorder="0" applyAlignment="0" applyProtection="0"/>
    <xf numFmtId="0" fontId="60" fillId="31" borderId="0" applyNumberFormat="0" applyBorder="0" applyAlignment="0" applyProtection="0"/>
    <xf numFmtId="0" fontId="61" fillId="31" borderId="0" applyNumberFormat="0" applyBorder="0" applyAlignment="0" applyProtection="0"/>
    <xf numFmtId="0" fontId="1" fillId="0" borderId="0">
      <alignment vertical="top" wrapText="1"/>
      <protection/>
    </xf>
    <xf numFmtId="0" fontId="0" fillId="0" borderId="0">
      <alignment/>
      <protection/>
    </xf>
    <xf numFmtId="0" fontId="0" fillId="0" borderId="0">
      <alignment/>
      <protection/>
    </xf>
    <xf numFmtId="0" fontId="41" fillId="0" borderId="0">
      <alignment/>
      <protection/>
    </xf>
    <xf numFmtId="0" fontId="42" fillId="32" borderId="8" applyNumberFormat="0" applyFont="0" applyAlignment="0" applyProtection="0"/>
    <xf numFmtId="0" fontId="62" fillId="0" borderId="0" applyNumberFormat="0" applyFill="0" applyBorder="0" applyAlignment="0" applyProtection="0"/>
    <xf numFmtId="9" fontId="0" fillId="0" borderId="0" applyFill="0" applyBorder="0" applyAlignment="0" applyProtection="0"/>
    <xf numFmtId="0" fontId="0" fillId="32" borderId="8" applyNumberFormat="0" applyFont="0" applyAlignment="0" applyProtection="0"/>
    <xf numFmtId="0" fontId="63" fillId="0" borderId="0" applyNumberFormat="0" applyFill="0" applyBorder="0" applyAlignment="0" applyProtection="0"/>
    <xf numFmtId="0" fontId="64" fillId="27" borderId="6" applyNumberFormat="0" applyAlignment="0" applyProtection="0"/>
    <xf numFmtId="0" fontId="65" fillId="0" borderId="0" applyNumberFormat="0" applyFill="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66" fillId="0" borderId="7" applyNumberFormat="0" applyFill="0" applyAlignment="0" applyProtection="0"/>
    <xf numFmtId="0" fontId="67" fillId="28" borderId="2" applyNumberFormat="0" applyAlignment="0" applyProtection="0"/>
    <xf numFmtId="0" fontId="68" fillId="27" borderId="1" applyNumberFormat="0" applyAlignment="0" applyProtection="0"/>
    <xf numFmtId="0" fontId="69" fillId="26" borderId="0" applyNumberFormat="0" applyBorder="0" applyAlignment="0" applyProtection="0"/>
    <xf numFmtId="0" fontId="70" fillId="0" borderId="9" applyNumberFormat="0" applyFill="0" applyAlignment="0" applyProtection="0"/>
    <xf numFmtId="186" fontId="0" fillId="0" borderId="0" applyFill="0" applyBorder="0" applyAlignment="0" applyProtection="0"/>
    <xf numFmtId="184" fontId="0" fillId="0" borderId="0" applyFill="0" applyBorder="0" applyAlignment="0" applyProtection="0"/>
    <xf numFmtId="187" fontId="0" fillId="0" borderId="0" applyFill="0" applyBorder="0" applyAlignment="0" applyProtection="0"/>
    <xf numFmtId="185" fontId="0" fillId="0" borderId="0" applyFill="0" applyBorder="0" applyAlignment="0" applyProtection="0"/>
    <xf numFmtId="0" fontId="71" fillId="30" borderId="1" applyNumberFormat="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5">
    <xf numFmtId="0" fontId="0" fillId="0" borderId="0" xfId="0" applyAlignment="1">
      <alignment/>
    </xf>
    <xf numFmtId="0" fontId="35" fillId="0" borderId="10" xfId="0" applyFont="1" applyBorder="1" applyAlignment="1">
      <alignment horizontal="left" vertical="top" wrapText="1"/>
    </xf>
    <xf numFmtId="0" fontId="36" fillId="0" borderId="0" xfId="0" applyFont="1" applyFill="1" applyBorder="1" applyAlignment="1">
      <alignment horizontal="left" vertical="top" wrapText="1"/>
    </xf>
    <xf numFmtId="0" fontId="35" fillId="0" borderId="0" xfId="0" applyFont="1" applyAlignment="1">
      <alignment horizontal="left" vertical="top" wrapText="1"/>
    </xf>
    <xf numFmtId="0" fontId="36" fillId="0" borderId="10" xfId="0" applyFont="1" applyBorder="1" applyAlignment="1">
      <alignment horizontal="left" vertical="top" wrapText="1"/>
    </xf>
    <xf numFmtId="2" fontId="36" fillId="0" borderId="10" xfId="0" applyNumberFormat="1" applyFont="1" applyBorder="1" applyAlignment="1">
      <alignment horizontal="right" vertical="top" wrapText="1"/>
    </xf>
    <xf numFmtId="0" fontId="74" fillId="0" borderId="10" xfId="67" applyFont="1" applyBorder="1" applyAlignment="1" applyProtection="1">
      <alignment horizontal="left" vertical="top" wrapText="1"/>
      <protection/>
    </xf>
    <xf numFmtId="0" fontId="75" fillId="0" borderId="0" xfId="0" applyFont="1" applyAlignment="1">
      <alignment wrapText="1"/>
    </xf>
    <xf numFmtId="0" fontId="36" fillId="0" borderId="0" xfId="0" applyFont="1" applyAlignment="1">
      <alignment horizontal="left" vertical="top" wrapText="1"/>
    </xf>
    <xf numFmtId="0" fontId="34" fillId="0" borderId="10" xfId="0" applyFont="1" applyBorder="1" applyAlignment="1">
      <alignment horizontal="left" vertical="top" wrapText="1"/>
    </xf>
    <xf numFmtId="0" fontId="76" fillId="0" borderId="10" xfId="67" applyFont="1" applyBorder="1" applyAlignment="1" applyProtection="1">
      <alignment horizontal="left" vertical="top" wrapText="1"/>
      <protection/>
    </xf>
    <xf numFmtId="0" fontId="36" fillId="0" borderId="0" xfId="0" applyFont="1" applyFill="1" applyBorder="1" applyAlignment="1">
      <alignment/>
    </xf>
    <xf numFmtId="0" fontId="36" fillId="0" borderId="0" xfId="0" applyNumberFormat="1" applyFont="1" applyFill="1" applyBorder="1" applyAlignment="1" applyProtection="1">
      <alignment/>
      <protection/>
    </xf>
    <xf numFmtId="0" fontId="36"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vertical="top"/>
      <protection/>
    </xf>
    <xf numFmtId="2" fontId="35" fillId="0" borderId="10" xfId="0" applyNumberFormat="1" applyFont="1" applyBorder="1" applyAlignment="1">
      <alignment horizontal="left" vertical="top" wrapText="1"/>
    </xf>
    <xf numFmtId="2" fontId="36" fillId="0" borderId="0" xfId="0" applyNumberFormat="1" applyFont="1" applyFill="1" applyBorder="1" applyAlignment="1" applyProtection="1">
      <alignment horizontal="right"/>
      <protection/>
    </xf>
    <xf numFmtId="2" fontId="77" fillId="0" borderId="10" xfId="0" applyNumberFormat="1" applyFont="1" applyBorder="1" applyAlignment="1">
      <alignment horizontal="right" vertical="top" wrapText="1"/>
    </xf>
    <xf numFmtId="2" fontId="77" fillId="0" borderId="0" xfId="0" applyNumberFormat="1" applyFont="1" applyFill="1" applyBorder="1" applyAlignment="1" applyProtection="1">
      <alignment horizontal="right"/>
      <protection/>
    </xf>
    <xf numFmtId="0" fontId="36" fillId="0" borderId="10" xfId="0" applyFont="1" applyFill="1" applyBorder="1" applyAlignment="1">
      <alignment horizontal="left" vertical="top" wrapText="1"/>
    </xf>
    <xf numFmtId="0" fontId="36" fillId="0" borderId="10" xfId="0" applyNumberFormat="1" applyFont="1" applyFill="1" applyBorder="1" applyAlignment="1" applyProtection="1">
      <alignment/>
      <protection/>
    </xf>
    <xf numFmtId="1" fontId="35" fillId="0" borderId="10" xfId="0" applyNumberFormat="1" applyFont="1" applyBorder="1" applyAlignment="1">
      <alignment horizontal="left" vertical="top" wrapText="1"/>
    </xf>
    <xf numFmtId="1" fontId="36" fillId="0" borderId="10" xfId="0" applyNumberFormat="1" applyFont="1" applyBorder="1" applyAlignment="1">
      <alignment horizontal="left" vertical="top" wrapText="1"/>
    </xf>
    <xf numFmtId="1" fontId="36" fillId="0" borderId="0" xfId="0" applyNumberFormat="1" applyFont="1" applyFill="1" applyBorder="1" applyAlignment="1" applyProtection="1">
      <alignment/>
      <protection/>
    </xf>
    <xf numFmtId="2" fontId="78" fillId="0" borderId="10" xfId="0" applyNumberFormat="1" applyFont="1" applyBorder="1" applyAlignment="1">
      <alignment horizontal="left" vertical="top" wrapText="1"/>
    </xf>
  </cellXfs>
  <cellStyles count="94">
    <cellStyle name="Normal" xfId="0"/>
    <cellStyle name="20 % – Poudarek1" xfId="15"/>
    <cellStyle name="20 % – Poudarek2" xfId="16"/>
    <cellStyle name="20 % – Poudarek3" xfId="17"/>
    <cellStyle name="20 % – Poudarek4" xfId="18"/>
    <cellStyle name="20 % – Poudarek5" xfId="19"/>
    <cellStyle name="20 % – Poudarek6" xfId="20"/>
    <cellStyle name="20% - Accent1 2" xfId="21"/>
    <cellStyle name="20% - Accent2 2" xfId="22"/>
    <cellStyle name="20% - Accent3 2" xfId="23"/>
    <cellStyle name="20% - Accent4 2" xfId="24"/>
    <cellStyle name="20% - Accent5 2" xfId="25"/>
    <cellStyle name="20% - Accent6 2" xfId="26"/>
    <cellStyle name="40 % – Poudarek1" xfId="27"/>
    <cellStyle name="40 % – Poudarek2" xfId="28"/>
    <cellStyle name="40 % – Poudarek3" xfId="29"/>
    <cellStyle name="40 % – Poudarek4" xfId="30"/>
    <cellStyle name="40 % – Poudarek5" xfId="31"/>
    <cellStyle name="40 % – Poudarek6" xfId="32"/>
    <cellStyle name="40% - Accent1 2" xfId="33"/>
    <cellStyle name="40% - Accent2 2" xfId="34"/>
    <cellStyle name="40% - Accent3 2" xfId="35"/>
    <cellStyle name="40% - Accent4 2" xfId="36"/>
    <cellStyle name="40% - Accent5 2" xfId="37"/>
    <cellStyle name="40% - Accent6 2" xfId="38"/>
    <cellStyle name="60 % – Poudarek1" xfId="39"/>
    <cellStyle name="60 % – Poudarek2" xfId="40"/>
    <cellStyle name="60 % – Poudarek3" xfId="41"/>
    <cellStyle name="60 % – Poudarek4" xfId="42"/>
    <cellStyle name="60 % – Poudarek5" xfId="43"/>
    <cellStyle name="60 % – Poudarek6" xfId="44"/>
    <cellStyle name="60% - Accent1 2" xfId="45"/>
    <cellStyle name="60% - Accent2 2" xfId="46"/>
    <cellStyle name="60% - Accent3 2" xfId="47"/>
    <cellStyle name="60% - Accent4 2" xfId="48"/>
    <cellStyle name="60% - Accent5 2" xfId="49"/>
    <cellStyle name="60% - Accent6 2" xfId="50"/>
    <cellStyle name="Accent1 2" xfId="51"/>
    <cellStyle name="Accent2 2" xfId="52"/>
    <cellStyle name="Accent3 2" xfId="53"/>
    <cellStyle name="Accent4 2" xfId="54"/>
    <cellStyle name="Accent5 2" xfId="55"/>
    <cellStyle name="Accent6 2" xfId="56"/>
    <cellStyle name="Bad 2" xfId="57"/>
    <cellStyle name="Calculation 2" xfId="58"/>
    <cellStyle name="Check Cell 2" xfId="59"/>
    <cellStyle name="Dobro" xfId="60"/>
    <cellStyle name="Explanatory Text 2" xfId="61"/>
    <cellStyle name="Good 2" xfId="62"/>
    <cellStyle name="Heading 1 2" xfId="63"/>
    <cellStyle name="Heading 2 2" xfId="64"/>
    <cellStyle name="Heading 3 2" xfId="65"/>
    <cellStyle name="Heading 4 2" xfId="66"/>
    <cellStyle name="Hyperlink" xfId="67"/>
    <cellStyle name="Input 2" xfId="68"/>
    <cellStyle name="Izhod" xfId="69"/>
    <cellStyle name="Linked Cell 2" xfId="70"/>
    <cellStyle name="Naslov" xfId="71"/>
    <cellStyle name="Naslov 1" xfId="72"/>
    <cellStyle name="Naslov 2" xfId="73"/>
    <cellStyle name="Naslov 3" xfId="74"/>
    <cellStyle name="Naslov 4" xfId="75"/>
    <cellStyle name="Neutral 2" xfId="76"/>
    <cellStyle name="Neutral 3" xfId="77"/>
    <cellStyle name="Nevtralno" xfId="78"/>
    <cellStyle name="Normal 2" xfId="79"/>
    <cellStyle name="Normal 3" xfId="80"/>
    <cellStyle name="Normal 4" xfId="81"/>
    <cellStyle name="Normal 5" xfId="82"/>
    <cellStyle name="Note 2" xfId="83"/>
    <cellStyle name="Followed Hyperlink" xfId="84"/>
    <cellStyle name="Percent" xfId="85"/>
    <cellStyle name="Opomba" xfId="86"/>
    <cellStyle name="Opozorilo" xfId="87"/>
    <cellStyle name="Output 2" xfId="88"/>
    <cellStyle name="Pojasnjevalno besedilo" xfId="89"/>
    <cellStyle name="Poudarek1" xfId="90"/>
    <cellStyle name="Poudarek2" xfId="91"/>
    <cellStyle name="Poudarek3" xfId="92"/>
    <cellStyle name="Poudarek4" xfId="93"/>
    <cellStyle name="Poudarek5" xfId="94"/>
    <cellStyle name="Poudarek6" xfId="95"/>
    <cellStyle name="Povezana celica" xfId="96"/>
    <cellStyle name="Preveri celico" xfId="97"/>
    <cellStyle name="Računanje" xfId="98"/>
    <cellStyle name="Slabo" xfId="99"/>
    <cellStyle name="Total 2" xfId="100"/>
    <cellStyle name="Currency" xfId="101"/>
    <cellStyle name="Currency [0]" xfId="102"/>
    <cellStyle name="Comma" xfId="103"/>
    <cellStyle name="Comma [0]" xfId="104"/>
    <cellStyle name="Vnos" xfId="105"/>
    <cellStyle name="Vsota" xfId="106"/>
    <cellStyle name="Warning Text 2" xfId="107"/>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0</xdr:rowOff>
    </xdr:from>
    <xdr:to>
      <xdr:col>9</xdr:col>
      <xdr:colOff>885825</xdr:colOff>
      <xdr:row>1</xdr:row>
      <xdr:rowOff>76200</xdr:rowOff>
    </xdr:to>
    <xdr:pic>
      <xdr:nvPicPr>
        <xdr:cNvPr id="1" name="Grafik 2"/>
        <xdr:cNvPicPr preferRelativeResize="1">
          <a:picLocks noChangeAspect="1"/>
        </xdr:cNvPicPr>
      </xdr:nvPicPr>
      <xdr:blipFill>
        <a:blip r:embed="rId1"/>
        <a:stretch>
          <a:fillRect/>
        </a:stretch>
      </xdr:blipFill>
      <xdr:spPr>
        <a:xfrm>
          <a:off x="9439275" y="0"/>
          <a:ext cx="186690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476"/>
  <sheetViews>
    <sheetView showGridLines="0" tabSelected="1" zoomScaleSheetLayoutView="10" workbookViewId="0" topLeftCell="A1">
      <selection activeCell="F7" sqref="F7"/>
    </sheetView>
  </sheetViews>
  <sheetFormatPr defaultColWidth="9.140625" defaultRowHeight="16.5" customHeight="1"/>
  <cols>
    <col min="1" max="1" width="11.00390625" style="23" customWidth="1"/>
    <col min="2" max="2" width="20.00390625" style="12" customWidth="1"/>
    <col min="3" max="3" width="16.7109375" style="12" customWidth="1"/>
    <col min="4" max="4" width="29.421875" style="12" customWidth="1"/>
    <col min="5" max="5" width="24.00390625" style="13" customWidth="1"/>
    <col min="6" max="6" width="14.57421875" style="18" customWidth="1"/>
    <col min="7" max="7" width="18.57421875" style="16" customWidth="1"/>
    <col min="8" max="8" width="9.57421875" style="12" customWidth="1"/>
    <col min="9" max="9" width="12.421875" style="14" customWidth="1"/>
    <col min="10" max="10" width="21.28125" style="14" customWidth="1"/>
    <col min="11" max="11" width="12.421875" style="20" customWidth="1"/>
    <col min="12" max="13" width="12.421875" style="12" customWidth="1"/>
    <col min="14" max="16384" width="12.421875" style="11" customWidth="1"/>
  </cols>
  <sheetData>
    <row r="1" spans="1:40" s="2" customFormat="1" ht="16.5" customHeight="1">
      <c r="A1" s="21" t="s">
        <v>0</v>
      </c>
      <c r="B1" s="1" t="s">
        <v>6</v>
      </c>
      <c r="C1" s="1" t="s">
        <v>1</v>
      </c>
      <c r="D1" s="1" t="s">
        <v>2</v>
      </c>
      <c r="E1" s="1" t="s">
        <v>3</v>
      </c>
      <c r="F1" s="24" t="s">
        <v>1353</v>
      </c>
      <c r="G1" s="15" t="s">
        <v>1354</v>
      </c>
      <c r="H1" s="1" t="s">
        <v>7</v>
      </c>
      <c r="I1" s="1" t="s">
        <v>4</v>
      </c>
      <c r="J1" s="1" t="s">
        <v>5</v>
      </c>
      <c r="K1" s="19"/>
      <c r="AK1" s="1" t="s">
        <v>2</v>
      </c>
      <c r="AL1" s="1" t="s">
        <v>0</v>
      </c>
      <c r="AM1" s="3"/>
      <c r="AN1" s="3"/>
    </row>
    <row r="2" spans="1:40" s="2" customFormat="1" ht="16.5" customHeight="1">
      <c r="A2" s="22">
        <v>9783319562780</v>
      </c>
      <c r="B2" s="9" t="s">
        <v>9</v>
      </c>
      <c r="C2" s="4" t="s">
        <v>10</v>
      </c>
      <c r="D2" s="10" t="str">
        <f>HYPERLINK(AN2,AK2)</f>
        <v>Building Peace Through Knowledge</v>
      </c>
      <c r="E2" s="4" t="s">
        <v>12</v>
      </c>
      <c r="F2" s="17">
        <v>76.989</v>
      </c>
      <c r="G2" s="5">
        <v>50.04285</v>
      </c>
      <c r="H2" s="4">
        <v>2017</v>
      </c>
      <c r="I2" s="4" t="s">
        <v>13</v>
      </c>
      <c r="J2" s="4" t="s">
        <v>14</v>
      </c>
      <c r="K2" s="19"/>
      <c r="AK2" s="6" t="s">
        <v>11</v>
      </c>
      <c r="AL2" s="4" t="s">
        <v>876</v>
      </c>
      <c r="AM2" s="7" t="s">
        <v>1351</v>
      </c>
      <c r="AN2" s="8" t="str">
        <f>AL2&amp;AM2</f>
        <v>https://www.springer.com/978-3-319-56278-0?utm_medium=catalog&amp;utm_source=printoffer&amp;utm_campaign=3_lao3883_bookseller&amp;utm_content=popscience_A_1901_xls</v>
      </c>
    </row>
    <row r="3" spans="1:40" s="2" customFormat="1" ht="16.5" customHeight="1">
      <c r="A3" s="22">
        <v>9783319858746</v>
      </c>
      <c r="B3" s="9" t="s">
        <v>9</v>
      </c>
      <c r="C3" s="4" t="s">
        <v>10</v>
      </c>
      <c r="D3" s="10" t="str">
        <f aca="true" t="shared" si="0" ref="D3:D66">HYPERLINK(AN3,AK3)</f>
        <v>Building Peace Through Knowledge</v>
      </c>
      <c r="E3" s="4" t="s">
        <v>12</v>
      </c>
      <c r="F3" s="17">
        <v>76.989</v>
      </c>
      <c r="G3" s="5">
        <v>50.04285</v>
      </c>
      <c r="H3" s="4">
        <v>2017</v>
      </c>
      <c r="I3" s="4" t="s">
        <v>15</v>
      </c>
      <c r="J3" s="4" t="s">
        <v>14</v>
      </c>
      <c r="K3" s="19"/>
      <c r="AK3" s="6" t="s">
        <v>11</v>
      </c>
      <c r="AL3" s="4" t="s">
        <v>877</v>
      </c>
      <c r="AM3" s="7" t="s">
        <v>1351</v>
      </c>
      <c r="AN3" s="8" t="str">
        <f aca="true" t="shared" si="1" ref="AN3:AN66">AL3&amp;AM3</f>
        <v>https://www.springer.com/978-3-319-85874-6?utm_medium=catalog&amp;utm_source=printoffer&amp;utm_campaign=3_lao3883_bookseller&amp;utm_content=popscience_A_1901_xls</v>
      </c>
    </row>
    <row r="4" spans="1:40" s="2" customFormat="1" ht="16.5" customHeight="1">
      <c r="A4" s="22">
        <v>9783319487748</v>
      </c>
      <c r="B4" s="9" t="s">
        <v>9</v>
      </c>
      <c r="C4" s="4" t="s">
        <v>16</v>
      </c>
      <c r="D4" s="10" t="str">
        <f t="shared" si="0"/>
        <v>The Pillars of Creation</v>
      </c>
      <c r="E4" s="4" t="s">
        <v>18</v>
      </c>
      <c r="F4" s="17">
        <v>38.489000000000004</v>
      </c>
      <c r="G4" s="5">
        <v>25.017850000000003</v>
      </c>
      <c r="H4" s="4">
        <v>2017</v>
      </c>
      <c r="I4" s="4" t="s">
        <v>15</v>
      </c>
      <c r="J4" s="4" t="s">
        <v>14</v>
      </c>
      <c r="K4" s="19"/>
      <c r="AK4" s="6" t="s">
        <v>17</v>
      </c>
      <c r="AL4" s="4" t="s">
        <v>878</v>
      </c>
      <c r="AM4" s="7" t="s">
        <v>1351</v>
      </c>
      <c r="AN4" s="8" t="str">
        <f t="shared" si="1"/>
        <v>https://www.springer.com/978-3-319-48774-8?utm_medium=catalog&amp;utm_source=printoffer&amp;utm_campaign=3_lao3883_bookseller&amp;utm_content=popscience_A_1901_xls</v>
      </c>
    </row>
    <row r="5" spans="1:40" s="2" customFormat="1" ht="16.5" customHeight="1">
      <c r="A5" s="22">
        <v>9783642339493</v>
      </c>
      <c r="B5" s="9" t="s">
        <v>9</v>
      </c>
      <c r="C5" s="4" t="s">
        <v>19</v>
      </c>
      <c r="D5" s="10" t="str">
        <f t="shared" si="0"/>
        <v>Hidden Hunger</v>
      </c>
      <c r="E5" s="4" t="s">
        <v>8</v>
      </c>
      <c r="F5" s="17">
        <v>38.489000000000004</v>
      </c>
      <c r="G5" s="5">
        <v>25.017850000000003</v>
      </c>
      <c r="H5" s="4">
        <v>2013</v>
      </c>
      <c r="I5" s="4" t="s">
        <v>13</v>
      </c>
      <c r="J5" s="4" t="s">
        <v>21</v>
      </c>
      <c r="K5" s="19"/>
      <c r="AK5" s="6" t="s">
        <v>20</v>
      </c>
      <c r="AL5" s="4" t="s">
        <v>879</v>
      </c>
      <c r="AM5" s="7" t="s">
        <v>1351</v>
      </c>
      <c r="AN5" s="8" t="str">
        <f t="shared" si="1"/>
        <v>https://www.springer.com/978-3-642-33949-3?utm_medium=catalog&amp;utm_source=printoffer&amp;utm_campaign=3_lao3883_bookseller&amp;utm_content=popscience_A_1901_xls</v>
      </c>
    </row>
    <row r="6" spans="1:40" s="2" customFormat="1" ht="16.5" customHeight="1">
      <c r="A6" s="22">
        <v>9783662508206</v>
      </c>
      <c r="B6" s="9" t="s">
        <v>9</v>
      </c>
      <c r="C6" s="4" t="s">
        <v>19</v>
      </c>
      <c r="D6" s="10" t="str">
        <f t="shared" si="0"/>
        <v>Hidden Hunger</v>
      </c>
      <c r="E6" s="4" t="s">
        <v>8</v>
      </c>
      <c r="F6" s="17">
        <v>35.970000000000006</v>
      </c>
      <c r="G6" s="5">
        <v>23.380500000000005</v>
      </c>
      <c r="H6" s="4">
        <v>2013</v>
      </c>
      <c r="I6" s="4" t="s">
        <v>15</v>
      </c>
      <c r="J6" s="4" t="s">
        <v>21</v>
      </c>
      <c r="K6" s="19"/>
      <c r="AK6" s="6" t="s">
        <v>20</v>
      </c>
      <c r="AL6" s="4" t="s">
        <v>880</v>
      </c>
      <c r="AM6" s="7" t="s">
        <v>1351</v>
      </c>
      <c r="AN6" s="8" t="str">
        <f t="shared" si="1"/>
        <v>https://www.springer.com/978-3-662-50820-6?utm_medium=catalog&amp;utm_source=printoffer&amp;utm_campaign=3_lao3883_bookseller&amp;utm_content=popscience_A_1901_xls</v>
      </c>
    </row>
    <row r="7" spans="1:40" s="2" customFormat="1" ht="16.5" customHeight="1">
      <c r="A7" s="22">
        <v>9789811066948</v>
      </c>
      <c r="B7" s="9" t="s">
        <v>9</v>
      </c>
      <c r="C7" s="4" t="s">
        <v>22</v>
      </c>
      <c r="D7" s="10" t="str">
        <f t="shared" si="0"/>
        <v>Assessing Global Water Megatrends</v>
      </c>
      <c r="E7" s="4" t="s">
        <v>8</v>
      </c>
      <c r="F7" s="17">
        <v>109.989</v>
      </c>
      <c r="G7" s="5">
        <v>71.49285</v>
      </c>
      <c r="H7" s="4">
        <v>2018</v>
      </c>
      <c r="I7" s="4" t="s">
        <v>13</v>
      </c>
      <c r="J7" s="4" t="s">
        <v>24</v>
      </c>
      <c r="K7" s="19"/>
      <c r="AK7" s="6" t="s">
        <v>23</v>
      </c>
      <c r="AL7" s="4" t="s">
        <v>881</v>
      </c>
      <c r="AM7" s="7" t="s">
        <v>1351</v>
      </c>
      <c r="AN7" s="8" t="str">
        <f t="shared" si="1"/>
        <v>https://www.springer.com/978-981-10-6694-8?utm_medium=catalog&amp;utm_source=printoffer&amp;utm_campaign=3_lao3883_bookseller&amp;utm_content=popscience_A_1901_xls</v>
      </c>
    </row>
    <row r="8" spans="1:40" s="2" customFormat="1" ht="16.5" customHeight="1">
      <c r="A8" s="22">
        <v>9783319596341</v>
      </c>
      <c r="B8" s="9" t="s">
        <v>9</v>
      </c>
      <c r="C8" s="4" t="s">
        <v>25</v>
      </c>
      <c r="D8" s="10" t="str">
        <f t="shared" si="0"/>
        <v>Ancient Landscapes of Western North America</v>
      </c>
      <c r="E8" s="4" t="s">
        <v>27</v>
      </c>
      <c r="F8" s="17">
        <v>27.489</v>
      </c>
      <c r="G8" s="5">
        <v>17.86785</v>
      </c>
      <c r="H8" s="4">
        <v>2018</v>
      </c>
      <c r="I8" s="4" t="s">
        <v>13</v>
      </c>
      <c r="J8" s="4" t="s">
        <v>14</v>
      </c>
      <c r="K8" s="19"/>
      <c r="AK8" s="6" t="s">
        <v>26</v>
      </c>
      <c r="AL8" s="4" t="s">
        <v>882</v>
      </c>
      <c r="AM8" s="7" t="s">
        <v>1351</v>
      </c>
      <c r="AN8" s="8" t="str">
        <f t="shared" si="1"/>
        <v>https://www.springer.com/978-3-319-59634-1?utm_medium=catalog&amp;utm_source=printoffer&amp;utm_campaign=3_lao3883_bookseller&amp;utm_content=popscience_A_1901_xls</v>
      </c>
    </row>
    <row r="9" spans="1:40" s="2" customFormat="1" ht="16.5" customHeight="1">
      <c r="A9" s="22">
        <v>9783319866680</v>
      </c>
      <c r="B9" s="9" t="s">
        <v>9</v>
      </c>
      <c r="C9" s="4" t="s">
        <v>25</v>
      </c>
      <c r="D9" s="10" t="str">
        <f t="shared" si="0"/>
        <v>Ancient Landscapes of Western North America</v>
      </c>
      <c r="E9" s="4" t="s">
        <v>27</v>
      </c>
      <c r="F9" s="17">
        <v>27.489</v>
      </c>
      <c r="G9" s="5">
        <v>17.86785</v>
      </c>
      <c r="H9" s="4">
        <v>2018</v>
      </c>
      <c r="I9" s="4" t="s">
        <v>15</v>
      </c>
      <c r="J9" s="4" t="s">
        <v>14</v>
      </c>
      <c r="K9" s="19"/>
      <c r="AK9" s="6" t="s">
        <v>26</v>
      </c>
      <c r="AL9" s="4" t="s">
        <v>883</v>
      </c>
      <c r="AM9" s="7" t="s">
        <v>1351</v>
      </c>
      <c r="AN9" s="8" t="str">
        <f t="shared" si="1"/>
        <v>https://www.springer.com/978-3-319-86668-0?utm_medium=catalog&amp;utm_source=printoffer&amp;utm_campaign=3_lao3883_bookseller&amp;utm_content=popscience_A_1901_xls</v>
      </c>
    </row>
    <row r="10" spans="1:40" s="2" customFormat="1" ht="16.5" customHeight="1">
      <c r="A10" s="22">
        <v>9783319583303</v>
      </c>
      <c r="B10" s="9" t="s">
        <v>9</v>
      </c>
      <c r="C10" s="4" t="s">
        <v>28</v>
      </c>
      <c r="D10" s="10" t="str">
        <f t="shared" si="0"/>
        <v>Ecotourism’s Promise and Peril</v>
      </c>
      <c r="E10" s="4" t="s">
        <v>30</v>
      </c>
      <c r="F10" s="17">
        <v>38.489000000000004</v>
      </c>
      <c r="G10" s="5">
        <v>25.017850000000003</v>
      </c>
      <c r="H10" s="4">
        <v>2017</v>
      </c>
      <c r="I10" s="4" t="s">
        <v>13</v>
      </c>
      <c r="J10" s="4" t="s">
        <v>14</v>
      </c>
      <c r="K10" s="19"/>
      <c r="AK10" s="6" t="s">
        <v>29</v>
      </c>
      <c r="AL10" s="4" t="s">
        <v>884</v>
      </c>
      <c r="AM10" s="7" t="s">
        <v>1351</v>
      </c>
      <c r="AN10" s="8" t="str">
        <f t="shared" si="1"/>
        <v>https://www.springer.com/978-3-319-58330-3?utm_medium=catalog&amp;utm_source=printoffer&amp;utm_campaign=3_lao3883_bookseller&amp;utm_content=popscience_A_1901_xls</v>
      </c>
    </row>
    <row r="11" spans="1:40" s="2" customFormat="1" ht="16.5" customHeight="1">
      <c r="A11" s="22">
        <v>9783319863795</v>
      </c>
      <c r="B11" s="9" t="s">
        <v>9</v>
      </c>
      <c r="C11" s="4" t="s">
        <v>28</v>
      </c>
      <c r="D11" s="10" t="str">
        <f t="shared" si="0"/>
        <v>Ecotourism’s Promise and Peril</v>
      </c>
      <c r="E11" s="4" t="s">
        <v>30</v>
      </c>
      <c r="F11" s="17">
        <v>38.489000000000004</v>
      </c>
      <c r="G11" s="5">
        <v>25.017850000000003</v>
      </c>
      <c r="H11" s="4">
        <v>2017</v>
      </c>
      <c r="I11" s="4" t="s">
        <v>15</v>
      </c>
      <c r="J11" s="4" t="s">
        <v>14</v>
      </c>
      <c r="K11" s="19"/>
      <c r="AK11" s="6" t="s">
        <v>29</v>
      </c>
      <c r="AL11" s="4" t="s">
        <v>885</v>
      </c>
      <c r="AM11" s="7" t="s">
        <v>1351</v>
      </c>
      <c r="AN11" s="8" t="str">
        <f t="shared" si="1"/>
        <v>https://www.springer.com/978-3-319-86379-5?utm_medium=catalog&amp;utm_source=printoffer&amp;utm_campaign=3_lao3883_bookseller&amp;utm_content=popscience_A_1901_xls</v>
      </c>
    </row>
    <row r="12" spans="1:40" s="2" customFormat="1" ht="16.5" customHeight="1">
      <c r="A12" s="22">
        <v>9783319578750</v>
      </c>
      <c r="B12" s="9" t="s">
        <v>9</v>
      </c>
      <c r="C12" s="4" t="s">
        <v>31</v>
      </c>
      <c r="D12" s="10" t="str">
        <f t="shared" si="0"/>
        <v>Carbon Capitalism and Communication</v>
      </c>
      <c r="E12" s="4" t="s">
        <v>33</v>
      </c>
      <c r="F12" s="17">
        <v>38.489000000000004</v>
      </c>
      <c r="G12" s="5">
        <v>25.017850000000003</v>
      </c>
      <c r="H12" s="4">
        <v>2017</v>
      </c>
      <c r="I12" s="4" t="s">
        <v>15</v>
      </c>
      <c r="J12" s="4" t="s">
        <v>14</v>
      </c>
      <c r="K12" s="19"/>
      <c r="AK12" s="6" t="s">
        <v>32</v>
      </c>
      <c r="AL12" s="4" t="s">
        <v>886</v>
      </c>
      <c r="AM12" s="7" t="s">
        <v>1351</v>
      </c>
      <c r="AN12" s="8" t="str">
        <f t="shared" si="1"/>
        <v>https://www.springer.com/978-3-319-57875-0?utm_medium=catalog&amp;utm_source=printoffer&amp;utm_campaign=3_lao3883_bookseller&amp;utm_content=popscience_A_1901_xls</v>
      </c>
    </row>
    <row r="13" spans="1:40" s="2" customFormat="1" ht="16.5" customHeight="1">
      <c r="A13" s="22">
        <v>9783319156590</v>
      </c>
      <c r="B13" s="9" t="s">
        <v>9</v>
      </c>
      <c r="C13" s="4" t="s">
        <v>34</v>
      </c>
      <c r="D13" s="10" t="str">
        <f t="shared" si="0"/>
        <v>Astronomical Discoveries You Can Make, Too!</v>
      </c>
      <c r="E13" s="4" t="s">
        <v>36</v>
      </c>
      <c r="F13" s="17">
        <v>49.489000000000004</v>
      </c>
      <c r="G13" s="5">
        <v>32.16785</v>
      </c>
      <c r="H13" s="4">
        <v>2015</v>
      </c>
      <c r="I13" s="4" t="s">
        <v>15</v>
      </c>
      <c r="J13" s="4" t="s">
        <v>14</v>
      </c>
      <c r="K13" s="19"/>
      <c r="AK13" s="6" t="s">
        <v>35</v>
      </c>
      <c r="AL13" s="4" t="s">
        <v>887</v>
      </c>
      <c r="AM13" s="7" t="s">
        <v>1351</v>
      </c>
      <c r="AN13" s="8" t="str">
        <f t="shared" si="1"/>
        <v>https://www.springer.com/978-3-319-15659-0?utm_medium=catalog&amp;utm_source=printoffer&amp;utm_campaign=3_lao3883_bookseller&amp;utm_content=popscience_A_1901_xls</v>
      </c>
    </row>
    <row r="14" spans="1:40" s="2" customFormat="1" ht="16.5" customHeight="1">
      <c r="A14" s="22">
        <v>9783319439631</v>
      </c>
      <c r="B14" s="9" t="s">
        <v>9</v>
      </c>
      <c r="C14" s="4" t="s">
        <v>37</v>
      </c>
      <c r="D14" s="10" t="str">
        <f t="shared" si="0"/>
        <v>Earths of Distant Suns</v>
      </c>
      <c r="E14" s="4" t="s">
        <v>39</v>
      </c>
      <c r="F14" s="17">
        <v>30.789</v>
      </c>
      <c r="G14" s="5">
        <v>20.01285</v>
      </c>
      <c r="H14" s="4">
        <v>2017</v>
      </c>
      <c r="I14" s="4" t="s">
        <v>15</v>
      </c>
      <c r="J14" s="4" t="s">
        <v>14</v>
      </c>
      <c r="K14" s="19"/>
      <c r="AK14" s="6" t="s">
        <v>38</v>
      </c>
      <c r="AL14" s="4" t="s">
        <v>888</v>
      </c>
      <c r="AM14" s="7" t="s">
        <v>1351</v>
      </c>
      <c r="AN14" s="8" t="str">
        <f t="shared" si="1"/>
        <v>https://www.springer.com/978-3-319-43963-1?utm_medium=catalog&amp;utm_source=printoffer&amp;utm_campaign=3_lao3883_bookseller&amp;utm_content=popscience_A_1901_xls</v>
      </c>
    </row>
    <row r="15" spans="1:40" s="2" customFormat="1" ht="16.5" customHeight="1">
      <c r="A15" s="22">
        <v>9783319340470</v>
      </c>
      <c r="B15" s="9" t="s">
        <v>9</v>
      </c>
      <c r="C15" s="4" t="s">
        <v>40</v>
      </c>
      <c r="D15" s="10" t="str">
        <f t="shared" si="0"/>
        <v>Women Spacefarers</v>
      </c>
      <c r="E15" s="4" t="s">
        <v>42</v>
      </c>
      <c r="F15" s="17">
        <v>43.989000000000004</v>
      </c>
      <c r="G15" s="5">
        <v>28.592850000000002</v>
      </c>
      <c r="H15" s="4">
        <v>2017</v>
      </c>
      <c r="I15" s="4" t="s">
        <v>15</v>
      </c>
      <c r="J15" s="4" t="s">
        <v>14</v>
      </c>
      <c r="K15" s="19"/>
      <c r="AK15" s="6" t="s">
        <v>41</v>
      </c>
      <c r="AL15" s="4" t="s">
        <v>889</v>
      </c>
      <c r="AM15" s="7" t="s">
        <v>1351</v>
      </c>
      <c r="AN15" s="8" t="str">
        <f t="shared" si="1"/>
        <v>https://www.springer.com/978-3-319-34047-0?utm_medium=catalog&amp;utm_source=printoffer&amp;utm_campaign=3_lao3883_bookseller&amp;utm_content=popscience_A_1901_xls</v>
      </c>
    </row>
    <row r="16" spans="1:40" s="2" customFormat="1" ht="16.5" customHeight="1">
      <c r="A16" s="22">
        <v>9789400743205</v>
      </c>
      <c r="B16" s="9" t="s">
        <v>9</v>
      </c>
      <c r="C16" s="4" t="s">
        <v>43</v>
      </c>
      <c r="D16" s="10" t="str">
        <f t="shared" si="0"/>
        <v>Mapping Antarctica</v>
      </c>
      <c r="E16" s="4" t="s">
        <v>45</v>
      </c>
      <c r="F16" s="17">
        <v>41.78900000000001</v>
      </c>
      <c r="G16" s="5">
        <v>27.162850000000006</v>
      </c>
      <c r="H16" s="4">
        <v>2014</v>
      </c>
      <c r="I16" s="4" t="s">
        <v>13</v>
      </c>
      <c r="J16" s="4" t="s">
        <v>46</v>
      </c>
      <c r="K16" s="19"/>
      <c r="AK16" s="6" t="s">
        <v>44</v>
      </c>
      <c r="AL16" s="4" t="s">
        <v>890</v>
      </c>
      <c r="AM16" s="7" t="s">
        <v>1351</v>
      </c>
      <c r="AN16" s="8" t="str">
        <f t="shared" si="1"/>
        <v>https://www.springer.com/978-94-007-4320-5?utm_medium=catalog&amp;utm_source=printoffer&amp;utm_campaign=3_lao3883_bookseller&amp;utm_content=popscience_A_1901_xls</v>
      </c>
    </row>
    <row r="17" spans="1:40" s="2" customFormat="1" ht="16.5" customHeight="1">
      <c r="A17" s="22">
        <v>9781441981158</v>
      </c>
      <c r="B17" s="9" t="s">
        <v>9</v>
      </c>
      <c r="C17" s="4" t="s">
        <v>47</v>
      </c>
      <c r="D17" s="10" t="str">
        <f t="shared" si="0"/>
        <v>Heaven and Earth in Ancient Greek Cosmology</v>
      </c>
      <c r="E17" s="4" t="s">
        <v>49</v>
      </c>
      <c r="F17" s="17">
        <v>153.98900000000003</v>
      </c>
      <c r="G17" s="5">
        <v>100.09285000000003</v>
      </c>
      <c r="H17" s="4">
        <v>2011</v>
      </c>
      <c r="I17" s="4" t="s">
        <v>13</v>
      </c>
      <c r="J17" s="4" t="s">
        <v>50</v>
      </c>
      <c r="K17" s="19"/>
      <c r="AK17" s="6" t="s">
        <v>48</v>
      </c>
      <c r="AL17" s="4" t="s">
        <v>891</v>
      </c>
      <c r="AM17" s="7" t="s">
        <v>1351</v>
      </c>
      <c r="AN17" s="8" t="str">
        <f t="shared" si="1"/>
        <v>https://www.springer.com/978-1-4419-8115-8?utm_medium=catalog&amp;utm_source=printoffer&amp;utm_campaign=3_lao3883_bookseller&amp;utm_content=popscience_A_1901_xls</v>
      </c>
    </row>
    <row r="18" spans="1:40" s="2" customFormat="1" ht="16.5" customHeight="1">
      <c r="A18" s="22">
        <v>9781461428404</v>
      </c>
      <c r="B18" s="9" t="s">
        <v>9</v>
      </c>
      <c r="C18" s="4" t="s">
        <v>47</v>
      </c>
      <c r="D18" s="10" t="str">
        <f t="shared" si="0"/>
        <v>Heaven and Earth in Ancient Greek Cosmology</v>
      </c>
      <c r="E18" s="4" t="s">
        <v>49</v>
      </c>
      <c r="F18" s="17">
        <v>123.35400000000001</v>
      </c>
      <c r="G18" s="5">
        <v>80.18010000000001</v>
      </c>
      <c r="H18" s="4">
        <v>2011</v>
      </c>
      <c r="I18" s="4" t="s">
        <v>15</v>
      </c>
      <c r="J18" s="4" t="s">
        <v>50</v>
      </c>
      <c r="K18" s="19"/>
      <c r="AK18" s="6" t="s">
        <v>48</v>
      </c>
      <c r="AL18" s="4" t="s">
        <v>892</v>
      </c>
      <c r="AM18" s="7" t="s">
        <v>1351</v>
      </c>
      <c r="AN18" s="8" t="str">
        <f t="shared" si="1"/>
        <v>https://www.springer.com/978-1-4614-2840-4?utm_medium=catalog&amp;utm_source=printoffer&amp;utm_campaign=3_lao3883_bookseller&amp;utm_content=popscience_A_1901_xls</v>
      </c>
    </row>
    <row r="19" spans="1:40" s="2" customFormat="1" ht="16.5" customHeight="1">
      <c r="A19" s="22">
        <v>9783319679846</v>
      </c>
      <c r="B19" s="9" t="s">
        <v>9</v>
      </c>
      <c r="C19" s="4" t="s">
        <v>51</v>
      </c>
      <c r="D19" s="10" t="str">
        <f t="shared" si="0"/>
        <v>A Play for Oil </v>
      </c>
      <c r="E19" s="4" t="s">
        <v>53</v>
      </c>
      <c r="F19" s="17">
        <v>41.78900000000001</v>
      </c>
      <c r="G19" s="5">
        <v>27.162850000000006</v>
      </c>
      <c r="H19" s="4">
        <v>2018</v>
      </c>
      <c r="I19" s="4" t="s">
        <v>13</v>
      </c>
      <c r="J19" s="4" t="s">
        <v>14</v>
      </c>
      <c r="K19" s="19"/>
      <c r="AK19" s="6" t="s">
        <v>52</v>
      </c>
      <c r="AL19" s="4" t="s">
        <v>893</v>
      </c>
      <c r="AM19" s="7" t="s">
        <v>1351</v>
      </c>
      <c r="AN19" s="8" t="str">
        <f t="shared" si="1"/>
        <v>https://www.springer.com/978-3-319-67984-6?utm_medium=catalog&amp;utm_source=printoffer&amp;utm_campaign=3_lao3883_bookseller&amp;utm_content=popscience_A_1901_xls</v>
      </c>
    </row>
    <row r="20" spans="1:40" s="2" customFormat="1" ht="16.5" customHeight="1">
      <c r="A20" s="22">
        <v>9783319885254</v>
      </c>
      <c r="B20" s="9" t="s">
        <v>9</v>
      </c>
      <c r="C20" s="4" t="s">
        <v>51</v>
      </c>
      <c r="D20" s="10" t="str">
        <f t="shared" si="0"/>
        <v>A Play for Oil </v>
      </c>
      <c r="E20" s="4" t="s">
        <v>53</v>
      </c>
      <c r="F20" s="17">
        <v>41.78900000000001</v>
      </c>
      <c r="G20" s="5">
        <v>27.162850000000006</v>
      </c>
      <c r="H20" s="4">
        <v>2018</v>
      </c>
      <c r="I20" s="4" t="s">
        <v>15</v>
      </c>
      <c r="J20" s="4" t="s">
        <v>14</v>
      </c>
      <c r="K20" s="19"/>
      <c r="AK20" s="6" t="s">
        <v>52</v>
      </c>
      <c r="AL20" s="4" t="s">
        <v>894</v>
      </c>
      <c r="AM20" s="7" t="s">
        <v>1351</v>
      </c>
      <c r="AN20" s="8" t="str">
        <f t="shared" si="1"/>
        <v>https://www.springer.com/978-3-319-88525-4?utm_medium=catalog&amp;utm_source=printoffer&amp;utm_campaign=3_lao3883_bookseller&amp;utm_content=popscience_A_1901_xls</v>
      </c>
    </row>
    <row r="21" spans="1:40" s="2" customFormat="1" ht="16.5" customHeight="1">
      <c r="A21" s="22">
        <v>9783319460390</v>
      </c>
      <c r="B21" s="9" t="s">
        <v>9</v>
      </c>
      <c r="C21" s="4" t="s">
        <v>54</v>
      </c>
      <c r="D21" s="10" t="str">
        <f t="shared" si="0"/>
        <v>The Invention of Time and Space</v>
      </c>
      <c r="E21" s="4" t="s">
        <v>56</v>
      </c>
      <c r="F21" s="17">
        <v>87.989</v>
      </c>
      <c r="G21" s="5">
        <v>57.19285000000001</v>
      </c>
      <c r="H21" s="4">
        <v>2017</v>
      </c>
      <c r="I21" s="4" t="s">
        <v>13</v>
      </c>
      <c r="J21" s="4" t="s">
        <v>14</v>
      </c>
      <c r="K21" s="19"/>
      <c r="AK21" s="6" t="s">
        <v>55</v>
      </c>
      <c r="AL21" s="4" t="s">
        <v>895</v>
      </c>
      <c r="AM21" s="7" t="s">
        <v>1351</v>
      </c>
      <c r="AN21" s="8" t="str">
        <f t="shared" si="1"/>
        <v>https://www.springer.com/978-3-319-46039-0?utm_medium=catalog&amp;utm_source=printoffer&amp;utm_campaign=3_lao3883_bookseller&amp;utm_content=popscience_A_1901_xls</v>
      </c>
    </row>
    <row r="22" spans="1:40" s="2" customFormat="1" ht="16.5" customHeight="1">
      <c r="A22" s="22">
        <v>9783319834276</v>
      </c>
      <c r="B22" s="9" t="s">
        <v>9</v>
      </c>
      <c r="C22" s="4" t="s">
        <v>54</v>
      </c>
      <c r="D22" s="10" t="str">
        <f t="shared" si="0"/>
        <v>The Invention of Time and Space</v>
      </c>
      <c r="E22" s="4" t="s">
        <v>56</v>
      </c>
      <c r="F22" s="17">
        <v>87.989</v>
      </c>
      <c r="G22" s="5">
        <v>57.19285000000001</v>
      </c>
      <c r="H22" s="4">
        <v>2017</v>
      </c>
      <c r="I22" s="4" t="s">
        <v>15</v>
      </c>
      <c r="J22" s="4" t="s">
        <v>14</v>
      </c>
      <c r="K22" s="19"/>
      <c r="AK22" s="6" t="s">
        <v>55</v>
      </c>
      <c r="AL22" s="4" t="s">
        <v>896</v>
      </c>
      <c r="AM22" s="7" t="s">
        <v>1351</v>
      </c>
      <c r="AN22" s="8" t="str">
        <f t="shared" si="1"/>
        <v>https://www.springer.com/978-3-319-83427-6?utm_medium=catalog&amp;utm_source=printoffer&amp;utm_campaign=3_lao3883_bookseller&amp;utm_content=popscience_A_1901_xls</v>
      </c>
    </row>
    <row r="23" spans="1:40" s="2" customFormat="1" ht="16.5" customHeight="1">
      <c r="A23" s="22">
        <v>9781493932429</v>
      </c>
      <c r="B23" s="9" t="s">
        <v>9</v>
      </c>
      <c r="C23" s="4" t="s">
        <v>57</v>
      </c>
      <c r="D23" s="10" t="str">
        <f t="shared" si="0"/>
        <v>America’s Most Sustainable Cities and Regions</v>
      </c>
      <c r="E23" s="4" t="s">
        <v>59</v>
      </c>
      <c r="F23" s="17">
        <v>32.989000000000004</v>
      </c>
      <c r="G23" s="5">
        <v>21.442850000000004</v>
      </c>
      <c r="H23" s="4">
        <v>2016</v>
      </c>
      <c r="I23" s="4" t="s">
        <v>15</v>
      </c>
      <c r="J23" s="4" t="s">
        <v>50</v>
      </c>
      <c r="K23" s="19"/>
      <c r="AK23" s="6" t="s">
        <v>58</v>
      </c>
      <c r="AL23" s="4" t="s">
        <v>897</v>
      </c>
      <c r="AM23" s="7" t="s">
        <v>1351</v>
      </c>
      <c r="AN23" s="8" t="str">
        <f t="shared" si="1"/>
        <v>https://www.springer.com/978-1-4939-3242-9?utm_medium=catalog&amp;utm_source=printoffer&amp;utm_campaign=3_lao3883_bookseller&amp;utm_content=popscience_A_1901_xls</v>
      </c>
    </row>
    <row r="24" spans="1:40" s="2" customFormat="1" ht="16.5" customHeight="1">
      <c r="A24" s="22">
        <v>9781493917044</v>
      </c>
      <c r="B24" s="9" t="s">
        <v>9</v>
      </c>
      <c r="C24" s="4" t="s">
        <v>60</v>
      </c>
      <c r="D24" s="10" t="str">
        <f t="shared" si="0"/>
        <v>Conflict and Complexity</v>
      </c>
      <c r="E24" s="4" t="s">
        <v>62</v>
      </c>
      <c r="F24" s="17">
        <v>109.989</v>
      </c>
      <c r="G24" s="5">
        <v>71.49285</v>
      </c>
      <c r="H24" s="4">
        <v>2015</v>
      </c>
      <c r="I24" s="4" t="s">
        <v>13</v>
      </c>
      <c r="J24" s="4" t="s">
        <v>50</v>
      </c>
      <c r="K24" s="19"/>
      <c r="AK24" s="6" t="s">
        <v>61</v>
      </c>
      <c r="AL24" s="4" t="s">
        <v>898</v>
      </c>
      <c r="AM24" s="7" t="s">
        <v>1351</v>
      </c>
      <c r="AN24" s="8" t="str">
        <f t="shared" si="1"/>
        <v>https://www.springer.com/978-1-4939-1704-4?utm_medium=catalog&amp;utm_source=printoffer&amp;utm_campaign=3_lao3883_bookseller&amp;utm_content=popscience_A_1901_xls</v>
      </c>
    </row>
    <row r="25" spans="1:40" s="2" customFormat="1" ht="16.5" customHeight="1">
      <c r="A25" s="22">
        <v>9781493943838</v>
      </c>
      <c r="B25" s="9" t="s">
        <v>9</v>
      </c>
      <c r="C25" s="4" t="s">
        <v>60</v>
      </c>
      <c r="D25" s="10" t="str">
        <f t="shared" si="0"/>
        <v>Conflict and Complexity</v>
      </c>
      <c r="E25" s="4" t="s">
        <v>62</v>
      </c>
      <c r="F25" s="17">
        <v>102.784</v>
      </c>
      <c r="G25" s="5">
        <v>66.8096</v>
      </c>
      <c r="H25" s="4">
        <v>2015</v>
      </c>
      <c r="I25" s="4" t="s">
        <v>15</v>
      </c>
      <c r="J25" s="4" t="s">
        <v>50</v>
      </c>
      <c r="K25" s="19"/>
      <c r="AK25" s="6" t="s">
        <v>61</v>
      </c>
      <c r="AL25" s="4" t="s">
        <v>899</v>
      </c>
      <c r="AM25" s="7" t="s">
        <v>1351</v>
      </c>
      <c r="AN25" s="8" t="str">
        <f t="shared" si="1"/>
        <v>https://www.springer.com/978-1-4939-4383-8?utm_medium=catalog&amp;utm_source=printoffer&amp;utm_campaign=3_lao3883_bookseller&amp;utm_content=popscience_A_1901_xls</v>
      </c>
    </row>
    <row r="26" spans="1:40" s="2" customFormat="1" ht="16.5" customHeight="1">
      <c r="A26" s="22">
        <v>9783319043159</v>
      </c>
      <c r="B26" s="9" t="s">
        <v>9</v>
      </c>
      <c r="C26" s="4" t="s">
        <v>63</v>
      </c>
      <c r="D26" s="10" t="str">
        <f t="shared" si="0"/>
        <v>Resilience and Sustainability in Relation to Natural Disasters: A Challenge for Future Cities</v>
      </c>
      <c r="E26" s="4" t="s">
        <v>8</v>
      </c>
      <c r="F26" s="17">
        <v>60.489000000000004</v>
      </c>
      <c r="G26" s="5">
        <v>39.31785000000001</v>
      </c>
      <c r="H26" s="4">
        <v>2014</v>
      </c>
      <c r="I26" s="4" t="s">
        <v>15</v>
      </c>
      <c r="J26" s="4" t="s">
        <v>14</v>
      </c>
      <c r="K26" s="19"/>
      <c r="AK26" s="6" t="s">
        <v>64</v>
      </c>
      <c r="AL26" s="4" t="s">
        <v>900</v>
      </c>
      <c r="AM26" s="7" t="s">
        <v>1351</v>
      </c>
      <c r="AN26" s="8" t="str">
        <f t="shared" si="1"/>
        <v>https://www.springer.com/978-3-319-04315-9?utm_medium=catalog&amp;utm_source=printoffer&amp;utm_campaign=3_lao3883_bookseller&amp;utm_content=popscience_A_1901_xls</v>
      </c>
    </row>
    <row r="27" spans="1:40" s="2" customFormat="1" ht="16.5" customHeight="1">
      <c r="A27" s="22">
        <v>9783319274027</v>
      </c>
      <c r="B27" s="9" t="s">
        <v>9</v>
      </c>
      <c r="C27" s="4" t="s">
        <v>65</v>
      </c>
      <c r="D27" s="10" t="str">
        <f t="shared" si="0"/>
        <v>Experimenting on a Small Planet</v>
      </c>
      <c r="E27" s="4" t="s">
        <v>67</v>
      </c>
      <c r="F27" s="17">
        <v>60.489000000000004</v>
      </c>
      <c r="G27" s="5">
        <v>39.31785000000001</v>
      </c>
      <c r="H27" s="4">
        <v>2016</v>
      </c>
      <c r="I27" s="4" t="s">
        <v>13</v>
      </c>
      <c r="J27" s="4" t="s">
        <v>14</v>
      </c>
      <c r="K27" s="19"/>
      <c r="AK27" s="6" t="s">
        <v>66</v>
      </c>
      <c r="AL27" s="4" t="s">
        <v>901</v>
      </c>
      <c r="AM27" s="7" t="s">
        <v>1351</v>
      </c>
      <c r="AN27" s="8" t="str">
        <f t="shared" si="1"/>
        <v>https://www.springer.com/978-3-319-27402-7?utm_medium=catalog&amp;utm_source=printoffer&amp;utm_campaign=3_lao3883_bookseller&amp;utm_content=popscience_A_1901_xls</v>
      </c>
    </row>
    <row r="28" spans="1:40" s="2" customFormat="1" ht="16.5" customHeight="1">
      <c r="A28" s="22">
        <v>9783319801339</v>
      </c>
      <c r="B28" s="9" t="s">
        <v>9</v>
      </c>
      <c r="C28" s="4" t="s">
        <v>65</v>
      </c>
      <c r="D28" s="10" t="str">
        <f t="shared" si="0"/>
        <v>Experimenting on a Small Planet</v>
      </c>
      <c r="E28" s="4" t="s">
        <v>67</v>
      </c>
      <c r="F28" s="17">
        <v>60.489000000000004</v>
      </c>
      <c r="G28" s="5">
        <v>39.31785000000001</v>
      </c>
      <c r="H28" s="4">
        <v>2016</v>
      </c>
      <c r="I28" s="4" t="s">
        <v>15</v>
      </c>
      <c r="J28" s="4" t="s">
        <v>14</v>
      </c>
      <c r="K28" s="19"/>
      <c r="AK28" s="6" t="s">
        <v>66</v>
      </c>
      <c r="AL28" s="4" t="s">
        <v>902</v>
      </c>
      <c r="AM28" s="7" t="s">
        <v>1351</v>
      </c>
      <c r="AN28" s="8" t="str">
        <f t="shared" si="1"/>
        <v>https://www.springer.com/978-3-319-80133-9?utm_medium=catalog&amp;utm_source=printoffer&amp;utm_campaign=3_lao3883_bookseller&amp;utm_content=popscience_A_1901_xls</v>
      </c>
    </row>
    <row r="29" spans="1:40" s="2" customFormat="1" ht="16.5" customHeight="1">
      <c r="A29" s="22">
        <v>9783662502075</v>
      </c>
      <c r="B29" s="9" t="s">
        <v>9</v>
      </c>
      <c r="C29" s="4" t="s">
        <v>68</v>
      </c>
      <c r="D29" s="10" t="str">
        <f t="shared" si="0"/>
        <v>Ultimate Explanations of the Universe</v>
      </c>
      <c r="E29" s="4" t="s">
        <v>8</v>
      </c>
      <c r="F29" s="17">
        <v>46.244</v>
      </c>
      <c r="G29" s="5">
        <v>30.058600000000002</v>
      </c>
      <c r="H29" s="4">
        <v>2009</v>
      </c>
      <c r="I29" s="4" t="s">
        <v>15</v>
      </c>
      <c r="J29" s="4" t="s">
        <v>21</v>
      </c>
      <c r="K29" s="19"/>
      <c r="AK29" s="6" t="s">
        <v>69</v>
      </c>
      <c r="AL29" s="4" t="s">
        <v>903</v>
      </c>
      <c r="AM29" s="7" t="s">
        <v>1351</v>
      </c>
      <c r="AN29" s="8" t="str">
        <f t="shared" si="1"/>
        <v>https://www.springer.com/978-3-662-50207-5?utm_medium=catalog&amp;utm_source=printoffer&amp;utm_campaign=3_lao3883_bookseller&amp;utm_content=popscience_A_1901_xls</v>
      </c>
    </row>
    <row r="30" spans="1:40" s="2" customFormat="1" ht="16.5" customHeight="1">
      <c r="A30" s="22">
        <v>9783642021022</v>
      </c>
      <c r="B30" s="9" t="s">
        <v>9</v>
      </c>
      <c r="C30" s="4" t="s">
        <v>68</v>
      </c>
      <c r="D30" s="10" t="str">
        <f t="shared" si="0"/>
        <v>Ultimate Explanations of the Universe</v>
      </c>
      <c r="E30" s="4" t="s">
        <v>8</v>
      </c>
      <c r="F30" s="17">
        <v>49.489000000000004</v>
      </c>
      <c r="G30" s="5">
        <v>32.16785</v>
      </c>
      <c r="H30" s="4">
        <v>2009</v>
      </c>
      <c r="I30" s="4" t="s">
        <v>13</v>
      </c>
      <c r="J30" s="4" t="s">
        <v>21</v>
      </c>
      <c r="K30" s="19"/>
      <c r="AK30" s="6" t="s">
        <v>69</v>
      </c>
      <c r="AL30" s="4" t="s">
        <v>904</v>
      </c>
      <c r="AM30" s="7" t="s">
        <v>1351</v>
      </c>
      <c r="AN30" s="8" t="str">
        <f t="shared" si="1"/>
        <v>https://www.springer.com/978-3-642-02102-2?utm_medium=catalog&amp;utm_source=printoffer&amp;utm_campaign=3_lao3883_bookseller&amp;utm_content=popscience_A_1901_xls</v>
      </c>
    </row>
    <row r="31" spans="1:40" s="2" customFormat="1" ht="16.5" customHeight="1">
      <c r="A31" s="22">
        <v>9783658019204</v>
      </c>
      <c r="B31" s="9" t="s">
        <v>9</v>
      </c>
      <c r="C31" s="4" t="s">
        <v>70</v>
      </c>
      <c r="D31" s="10" t="str">
        <f t="shared" si="0"/>
        <v>Exporting Culture</v>
      </c>
      <c r="E31" s="4" t="s">
        <v>72</v>
      </c>
      <c r="F31" s="17">
        <v>43.989000000000004</v>
      </c>
      <c r="G31" s="5">
        <v>28.592850000000002</v>
      </c>
      <c r="H31" s="4">
        <v>2014</v>
      </c>
      <c r="I31" s="4" t="s">
        <v>15</v>
      </c>
      <c r="J31" s="4" t="s">
        <v>73</v>
      </c>
      <c r="K31" s="19"/>
      <c r="AK31" s="6" t="s">
        <v>71</v>
      </c>
      <c r="AL31" s="4" t="s">
        <v>905</v>
      </c>
      <c r="AM31" s="7" t="s">
        <v>1351</v>
      </c>
      <c r="AN31" s="8" t="str">
        <f t="shared" si="1"/>
        <v>https://www.springer.com/978-3-658-01920-4?utm_medium=catalog&amp;utm_source=printoffer&amp;utm_campaign=3_lao3883_bookseller&amp;utm_content=popscience_A_1901_xls</v>
      </c>
    </row>
    <row r="32" spans="1:40" s="2" customFormat="1" ht="16.5" customHeight="1">
      <c r="A32" s="22">
        <v>9783319498362</v>
      </c>
      <c r="B32" s="9" t="s">
        <v>9</v>
      </c>
      <c r="C32" s="4" t="s">
        <v>74</v>
      </c>
      <c r="D32" s="10" t="str">
        <f t="shared" si="0"/>
        <v>Atlas of Trace Fossils in Well Core </v>
      </c>
      <c r="E32" s="4" t="s">
        <v>76</v>
      </c>
      <c r="F32" s="17">
        <v>109.989</v>
      </c>
      <c r="G32" s="5">
        <v>71.49285</v>
      </c>
      <c r="H32" s="4">
        <v>2017</v>
      </c>
      <c r="I32" s="4" t="s">
        <v>13</v>
      </c>
      <c r="J32" s="4" t="s">
        <v>14</v>
      </c>
      <c r="K32" s="19"/>
      <c r="AK32" s="6" t="s">
        <v>75</v>
      </c>
      <c r="AL32" s="4" t="s">
        <v>906</v>
      </c>
      <c r="AM32" s="7" t="s">
        <v>1351</v>
      </c>
      <c r="AN32" s="8" t="str">
        <f t="shared" si="1"/>
        <v>https://www.springer.com/978-3-319-49836-2?utm_medium=catalog&amp;utm_source=printoffer&amp;utm_campaign=3_lao3883_bookseller&amp;utm_content=popscience_A_1901_xls</v>
      </c>
    </row>
    <row r="33" spans="1:40" s="2" customFormat="1" ht="16.5" customHeight="1">
      <c r="A33" s="22">
        <v>9783319842516</v>
      </c>
      <c r="B33" s="9" t="s">
        <v>9</v>
      </c>
      <c r="C33" s="4" t="s">
        <v>74</v>
      </c>
      <c r="D33" s="10" t="str">
        <f t="shared" si="0"/>
        <v>Atlas of Trace Fossils in Well Core </v>
      </c>
      <c r="E33" s="4" t="s">
        <v>76</v>
      </c>
      <c r="F33" s="17">
        <v>109.989</v>
      </c>
      <c r="G33" s="5">
        <v>71.49285</v>
      </c>
      <c r="H33" s="4">
        <v>2017</v>
      </c>
      <c r="I33" s="4" t="s">
        <v>15</v>
      </c>
      <c r="J33" s="4" t="s">
        <v>14</v>
      </c>
      <c r="K33" s="19"/>
      <c r="AK33" s="6" t="s">
        <v>75</v>
      </c>
      <c r="AL33" s="4" t="s">
        <v>907</v>
      </c>
      <c r="AM33" s="7" t="s">
        <v>1351</v>
      </c>
      <c r="AN33" s="8" t="str">
        <f t="shared" si="1"/>
        <v>https://www.springer.com/978-3-319-84251-6?utm_medium=catalog&amp;utm_source=printoffer&amp;utm_campaign=3_lao3883_bookseller&amp;utm_content=popscience_A_1901_xls</v>
      </c>
    </row>
    <row r="34" spans="1:40" s="2" customFormat="1" ht="16.5" customHeight="1">
      <c r="A34" s="22">
        <v>9789048133246</v>
      </c>
      <c r="B34" s="9" t="s">
        <v>9</v>
      </c>
      <c r="C34" s="4" t="s">
        <v>77</v>
      </c>
      <c r="D34" s="10" t="str">
        <f t="shared" si="0"/>
        <v>The Illustrated History of Natural Disasters</v>
      </c>
      <c r="E34" s="4" t="s">
        <v>8</v>
      </c>
      <c r="F34" s="17">
        <v>65.989</v>
      </c>
      <c r="G34" s="5">
        <v>42.89285</v>
      </c>
      <c r="H34" s="4">
        <v>2010</v>
      </c>
      <c r="I34" s="4" t="s">
        <v>13</v>
      </c>
      <c r="J34" s="4" t="s">
        <v>46</v>
      </c>
      <c r="K34" s="19"/>
      <c r="AK34" s="6" t="s">
        <v>78</v>
      </c>
      <c r="AL34" s="4" t="s">
        <v>908</v>
      </c>
      <c r="AM34" s="7" t="s">
        <v>1351</v>
      </c>
      <c r="AN34" s="8" t="str">
        <f t="shared" si="1"/>
        <v>https://www.springer.com/978-90-481-3324-6?utm_medium=catalog&amp;utm_source=printoffer&amp;utm_campaign=3_lao3883_bookseller&amp;utm_content=popscience_A_1901_xls</v>
      </c>
    </row>
    <row r="35" spans="1:40" s="2" customFormat="1" ht="16.5" customHeight="1">
      <c r="A35" s="22">
        <v>9789402404852</v>
      </c>
      <c r="B35" s="9" t="s">
        <v>9</v>
      </c>
      <c r="C35" s="4" t="s">
        <v>77</v>
      </c>
      <c r="D35" s="10" t="str">
        <f t="shared" si="0"/>
        <v>The Illustrated History of Natural Disasters</v>
      </c>
      <c r="E35" s="4" t="s">
        <v>8</v>
      </c>
      <c r="F35" s="17">
        <v>61.66600000000001</v>
      </c>
      <c r="G35" s="5">
        <v>40.08290000000001</v>
      </c>
      <c r="H35" s="4">
        <v>2010</v>
      </c>
      <c r="I35" s="4" t="s">
        <v>15</v>
      </c>
      <c r="J35" s="4" t="s">
        <v>46</v>
      </c>
      <c r="K35" s="19"/>
      <c r="AK35" s="6" t="s">
        <v>78</v>
      </c>
      <c r="AL35" s="4" t="s">
        <v>909</v>
      </c>
      <c r="AM35" s="7" t="s">
        <v>1351</v>
      </c>
      <c r="AN35" s="8" t="str">
        <f t="shared" si="1"/>
        <v>https://www.springer.com/978-94-024-0485-2?utm_medium=catalog&amp;utm_source=printoffer&amp;utm_campaign=3_lao3883_bookseller&amp;utm_content=popscience_A_1901_xls</v>
      </c>
    </row>
    <row r="36" spans="1:40" s="2" customFormat="1" ht="16.5" customHeight="1">
      <c r="A36" s="22">
        <v>9783642283376</v>
      </c>
      <c r="B36" s="9" t="s">
        <v>9</v>
      </c>
      <c r="C36" s="4" t="s">
        <v>79</v>
      </c>
      <c r="D36" s="10" t="str">
        <f t="shared" si="0"/>
        <v>Alice in the Land of Plants</v>
      </c>
      <c r="E36" s="4" t="s">
        <v>81</v>
      </c>
      <c r="F36" s="17">
        <v>43.989000000000004</v>
      </c>
      <c r="G36" s="5">
        <v>28.592850000000002</v>
      </c>
      <c r="H36" s="4">
        <v>2012</v>
      </c>
      <c r="I36" s="4" t="s">
        <v>13</v>
      </c>
      <c r="J36" s="4" t="s">
        <v>21</v>
      </c>
      <c r="K36" s="19"/>
      <c r="AK36" s="6" t="s">
        <v>80</v>
      </c>
      <c r="AL36" s="4" t="s">
        <v>910</v>
      </c>
      <c r="AM36" s="7" t="s">
        <v>1351</v>
      </c>
      <c r="AN36" s="8" t="str">
        <f t="shared" si="1"/>
        <v>https://www.springer.com/978-3-642-28337-6?utm_medium=catalog&amp;utm_source=printoffer&amp;utm_campaign=3_lao3883_bookseller&amp;utm_content=popscience_A_1901_xls</v>
      </c>
    </row>
    <row r="37" spans="1:40" s="2" customFormat="1" ht="16.5" customHeight="1">
      <c r="A37" s="22">
        <v>9783642432323</v>
      </c>
      <c r="B37" s="9" t="s">
        <v>9</v>
      </c>
      <c r="C37" s="4" t="s">
        <v>79</v>
      </c>
      <c r="D37" s="10" t="str">
        <f t="shared" si="0"/>
        <v>Alice in the Land of Plants</v>
      </c>
      <c r="E37" s="4" t="s">
        <v>81</v>
      </c>
      <c r="F37" s="17">
        <v>39.050000000000004</v>
      </c>
      <c r="G37" s="5">
        <v>25.382500000000004</v>
      </c>
      <c r="H37" s="4">
        <v>2012</v>
      </c>
      <c r="I37" s="4" t="s">
        <v>15</v>
      </c>
      <c r="J37" s="4" t="s">
        <v>21</v>
      </c>
      <c r="K37" s="19"/>
      <c r="AK37" s="6" t="s">
        <v>80</v>
      </c>
      <c r="AL37" s="4" t="s">
        <v>911</v>
      </c>
      <c r="AM37" s="7" t="s">
        <v>1351</v>
      </c>
      <c r="AN37" s="8" t="str">
        <f t="shared" si="1"/>
        <v>https://www.springer.com/978-3-642-43232-3?utm_medium=catalog&amp;utm_source=printoffer&amp;utm_campaign=3_lao3883_bookseller&amp;utm_content=popscience_A_1901_xls</v>
      </c>
    </row>
    <row r="38" spans="1:40" s="2" customFormat="1" ht="16.5" customHeight="1">
      <c r="A38" s="22">
        <v>9783319418476</v>
      </c>
      <c r="B38" s="9" t="s">
        <v>9</v>
      </c>
      <c r="C38" s="4" t="s">
        <v>82</v>
      </c>
      <c r="D38" s="10" t="str">
        <f t="shared" si="0"/>
        <v>Disaster Forensics</v>
      </c>
      <c r="E38" s="4" t="s">
        <v>84</v>
      </c>
      <c r="F38" s="17">
        <v>186.98900000000003</v>
      </c>
      <c r="G38" s="5">
        <v>121.54285000000003</v>
      </c>
      <c r="H38" s="4">
        <v>2016</v>
      </c>
      <c r="I38" s="4" t="s">
        <v>13</v>
      </c>
      <c r="J38" s="4" t="s">
        <v>14</v>
      </c>
      <c r="K38" s="19"/>
      <c r="AK38" s="6" t="s">
        <v>83</v>
      </c>
      <c r="AL38" s="4" t="s">
        <v>912</v>
      </c>
      <c r="AM38" s="7" t="s">
        <v>1351</v>
      </c>
      <c r="AN38" s="8" t="str">
        <f t="shared" si="1"/>
        <v>https://www.springer.com/978-3-319-41847-6?utm_medium=catalog&amp;utm_source=printoffer&amp;utm_campaign=3_lao3883_bookseller&amp;utm_content=popscience_A_1901_xls</v>
      </c>
    </row>
    <row r="39" spans="1:40" s="2" customFormat="1" ht="16.5" customHeight="1">
      <c r="A39" s="22">
        <v>9783319824451</v>
      </c>
      <c r="B39" s="9" t="s">
        <v>9</v>
      </c>
      <c r="C39" s="4" t="s">
        <v>82</v>
      </c>
      <c r="D39" s="10" t="str">
        <f t="shared" si="0"/>
        <v>Disaster Forensics</v>
      </c>
      <c r="E39" s="4" t="s">
        <v>84</v>
      </c>
      <c r="F39" s="17">
        <v>186.98900000000003</v>
      </c>
      <c r="G39" s="5">
        <v>121.54285000000003</v>
      </c>
      <c r="H39" s="4">
        <v>2016</v>
      </c>
      <c r="I39" s="4" t="s">
        <v>15</v>
      </c>
      <c r="J39" s="4" t="s">
        <v>14</v>
      </c>
      <c r="K39" s="19"/>
      <c r="AK39" s="6" t="s">
        <v>83</v>
      </c>
      <c r="AL39" s="4" t="s">
        <v>913</v>
      </c>
      <c r="AM39" s="7" t="s">
        <v>1351</v>
      </c>
      <c r="AN39" s="8" t="str">
        <f t="shared" si="1"/>
        <v>https://www.springer.com/978-3-319-82445-1?utm_medium=catalog&amp;utm_source=printoffer&amp;utm_campaign=3_lao3883_bookseller&amp;utm_content=popscience_A_1901_xls</v>
      </c>
    </row>
    <row r="40" spans="1:40" s="2" customFormat="1" ht="16.5" customHeight="1">
      <c r="A40" s="22">
        <v>9783319652139</v>
      </c>
      <c r="B40" s="9" t="s">
        <v>9</v>
      </c>
      <c r="C40" s="4" t="s">
        <v>85</v>
      </c>
      <c r="D40" s="10" t="str">
        <f t="shared" si="0"/>
        <v>Air and Water</v>
      </c>
      <c r="E40" s="4" t="s">
        <v>87</v>
      </c>
      <c r="F40" s="17">
        <v>43.989000000000004</v>
      </c>
      <c r="G40" s="5">
        <v>28.592850000000002</v>
      </c>
      <c r="H40" s="4">
        <v>2017</v>
      </c>
      <c r="I40" s="4" t="s">
        <v>13</v>
      </c>
      <c r="J40" s="4" t="s">
        <v>14</v>
      </c>
      <c r="K40" s="19"/>
      <c r="AK40" s="6" t="s">
        <v>86</v>
      </c>
      <c r="AL40" s="4" t="s">
        <v>914</v>
      </c>
      <c r="AM40" s="7" t="s">
        <v>1351</v>
      </c>
      <c r="AN40" s="8" t="str">
        <f t="shared" si="1"/>
        <v>https://www.springer.com/978-3-319-65213-9?utm_medium=catalog&amp;utm_source=printoffer&amp;utm_campaign=3_lao3883_bookseller&amp;utm_content=popscience_A_1901_xls</v>
      </c>
    </row>
    <row r="41" spans="1:40" s="2" customFormat="1" ht="16.5" customHeight="1">
      <c r="A41" s="22">
        <v>9783319879758</v>
      </c>
      <c r="B41" s="9" t="s">
        <v>9</v>
      </c>
      <c r="C41" s="4" t="s">
        <v>85</v>
      </c>
      <c r="D41" s="10" t="str">
        <f t="shared" si="0"/>
        <v>Air and Water</v>
      </c>
      <c r="E41" s="4" t="s">
        <v>87</v>
      </c>
      <c r="F41" s="17">
        <v>43.989000000000004</v>
      </c>
      <c r="G41" s="5">
        <v>28.592850000000002</v>
      </c>
      <c r="H41" s="4">
        <v>2017</v>
      </c>
      <c r="I41" s="4" t="s">
        <v>15</v>
      </c>
      <c r="J41" s="4" t="s">
        <v>14</v>
      </c>
      <c r="K41" s="19"/>
      <c r="AK41" s="6" t="s">
        <v>86</v>
      </c>
      <c r="AL41" s="4" t="s">
        <v>915</v>
      </c>
      <c r="AM41" s="7" t="s">
        <v>1351</v>
      </c>
      <c r="AN41" s="8" t="str">
        <f t="shared" si="1"/>
        <v>https://www.springer.com/978-3-319-87975-8?utm_medium=catalog&amp;utm_source=printoffer&amp;utm_campaign=3_lao3883_bookseller&amp;utm_content=popscience_A_1901_xls</v>
      </c>
    </row>
    <row r="42" spans="1:40" s="2" customFormat="1" ht="16.5" customHeight="1">
      <c r="A42" s="22">
        <v>9783319525952</v>
      </c>
      <c r="B42" s="9" t="s">
        <v>9</v>
      </c>
      <c r="C42" s="4" t="s">
        <v>88</v>
      </c>
      <c r="D42" s="10" t="str">
        <f t="shared" si="0"/>
        <v>The Power of Stars</v>
      </c>
      <c r="E42" s="4" t="s">
        <v>8</v>
      </c>
      <c r="F42" s="17">
        <v>49.489000000000004</v>
      </c>
      <c r="G42" s="5">
        <v>32.16785</v>
      </c>
      <c r="H42" s="4">
        <v>2017</v>
      </c>
      <c r="I42" s="4" t="s">
        <v>13</v>
      </c>
      <c r="J42" s="4" t="s">
        <v>14</v>
      </c>
      <c r="K42" s="19"/>
      <c r="AK42" s="6" t="s">
        <v>89</v>
      </c>
      <c r="AL42" s="4" t="s">
        <v>916</v>
      </c>
      <c r="AM42" s="7" t="s">
        <v>1351</v>
      </c>
      <c r="AN42" s="8" t="str">
        <f t="shared" si="1"/>
        <v>https://www.springer.com/978-3-319-52595-2?utm_medium=catalog&amp;utm_source=printoffer&amp;utm_campaign=3_lao3883_bookseller&amp;utm_content=popscience_A_1901_xls</v>
      </c>
    </row>
    <row r="43" spans="1:40" s="2" customFormat="1" ht="16.5" customHeight="1">
      <c r="A43" s="22">
        <v>9783319849430</v>
      </c>
      <c r="B43" s="9" t="s">
        <v>9</v>
      </c>
      <c r="C43" s="4" t="s">
        <v>88</v>
      </c>
      <c r="D43" s="10" t="str">
        <f t="shared" si="0"/>
        <v>The Power of Stars</v>
      </c>
      <c r="E43" s="4" t="s">
        <v>8</v>
      </c>
      <c r="F43" s="17">
        <v>49.489000000000004</v>
      </c>
      <c r="G43" s="5">
        <v>32.16785</v>
      </c>
      <c r="H43" s="4">
        <v>2017</v>
      </c>
      <c r="I43" s="4" t="s">
        <v>15</v>
      </c>
      <c r="J43" s="4" t="s">
        <v>14</v>
      </c>
      <c r="K43" s="19"/>
      <c r="AK43" s="6" t="s">
        <v>89</v>
      </c>
      <c r="AL43" s="4" t="s">
        <v>917</v>
      </c>
      <c r="AM43" s="7" t="s">
        <v>1351</v>
      </c>
      <c r="AN43" s="8" t="str">
        <f t="shared" si="1"/>
        <v>https://www.springer.com/978-3-319-84943-0?utm_medium=catalog&amp;utm_source=printoffer&amp;utm_campaign=3_lao3883_bookseller&amp;utm_content=popscience_A_1901_xls</v>
      </c>
    </row>
    <row r="44" spans="1:40" s="2" customFormat="1" ht="16.5" customHeight="1">
      <c r="A44" s="22">
        <v>9783319587646</v>
      </c>
      <c r="B44" s="9" t="s">
        <v>9</v>
      </c>
      <c r="C44" s="4" t="s">
        <v>90</v>
      </c>
      <c r="D44" s="10" t="str">
        <f t="shared" si="0"/>
        <v>Why Every Fly Counts</v>
      </c>
      <c r="E44" s="4" t="s">
        <v>92</v>
      </c>
      <c r="F44" s="17">
        <v>36.28900000000001</v>
      </c>
      <c r="G44" s="5">
        <v>23.587850000000007</v>
      </c>
      <c r="H44" s="4">
        <v>2017</v>
      </c>
      <c r="I44" s="4" t="s">
        <v>13</v>
      </c>
      <c r="J44" s="4" t="s">
        <v>14</v>
      </c>
      <c r="K44" s="19"/>
      <c r="AK44" s="6" t="s">
        <v>91</v>
      </c>
      <c r="AL44" s="4" t="s">
        <v>918</v>
      </c>
      <c r="AM44" s="7" t="s">
        <v>1351</v>
      </c>
      <c r="AN44" s="8" t="str">
        <f t="shared" si="1"/>
        <v>https://www.springer.com/978-3-319-58764-6?utm_medium=catalog&amp;utm_source=printoffer&amp;utm_campaign=3_lao3883_bookseller&amp;utm_content=popscience_A_1901_xls</v>
      </c>
    </row>
    <row r="45" spans="1:40" s="2" customFormat="1" ht="16.5" customHeight="1">
      <c r="A45" s="22">
        <v>9783319864709</v>
      </c>
      <c r="B45" s="9" t="s">
        <v>9</v>
      </c>
      <c r="C45" s="4" t="s">
        <v>90</v>
      </c>
      <c r="D45" s="10" t="str">
        <f t="shared" si="0"/>
        <v>Why Every Fly Counts</v>
      </c>
      <c r="E45" s="4" t="s">
        <v>92</v>
      </c>
      <c r="F45" s="17">
        <v>36.28900000000001</v>
      </c>
      <c r="G45" s="5">
        <v>23.587850000000007</v>
      </c>
      <c r="H45" s="4">
        <v>2017</v>
      </c>
      <c r="I45" s="4" t="s">
        <v>15</v>
      </c>
      <c r="J45" s="4" t="s">
        <v>14</v>
      </c>
      <c r="K45" s="19"/>
      <c r="AK45" s="6" t="s">
        <v>91</v>
      </c>
      <c r="AL45" s="4" t="s">
        <v>919</v>
      </c>
      <c r="AM45" s="7" t="s">
        <v>1351</v>
      </c>
      <c r="AN45" s="8" t="str">
        <f t="shared" si="1"/>
        <v>https://www.springer.com/978-3-319-86470-9?utm_medium=catalog&amp;utm_source=printoffer&amp;utm_campaign=3_lao3883_bookseller&amp;utm_content=popscience_A_1901_xls</v>
      </c>
    </row>
    <row r="46" spans="1:40" s="2" customFormat="1" ht="16.5" customHeight="1">
      <c r="A46" s="22">
        <v>9789402411331</v>
      </c>
      <c r="B46" s="9" t="s">
        <v>9</v>
      </c>
      <c r="C46" s="4" t="s">
        <v>93</v>
      </c>
      <c r="D46" s="10" t="str">
        <f t="shared" si="0"/>
        <v>Dust Devils</v>
      </c>
      <c r="E46" s="4" t="s">
        <v>8</v>
      </c>
      <c r="F46" s="17">
        <v>164.98900000000003</v>
      </c>
      <c r="G46" s="5">
        <v>107.24285000000002</v>
      </c>
      <c r="H46" s="4">
        <v>2017</v>
      </c>
      <c r="I46" s="4" t="s">
        <v>13</v>
      </c>
      <c r="J46" s="4" t="s">
        <v>46</v>
      </c>
      <c r="K46" s="19"/>
      <c r="AK46" s="6" t="s">
        <v>94</v>
      </c>
      <c r="AL46" s="4" t="s">
        <v>920</v>
      </c>
      <c r="AM46" s="7" t="s">
        <v>1351</v>
      </c>
      <c r="AN46" s="8" t="str">
        <f t="shared" si="1"/>
        <v>https://www.springer.com/978-94-024-1133-1?utm_medium=catalog&amp;utm_source=printoffer&amp;utm_campaign=3_lao3883_bookseller&amp;utm_content=popscience_A_1901_xls</v>
      </c>
    </row>
    <row r="47" spans="1:40" s="2" customFormat="1" ht="16.5" customHeight="1">
      <c r="A47" s="22">
        <v>9789402414950</v>
      </c>
      <c r="B47" s="9" t="s">
        <v>9</v>
      </c>
      <c r="C47" s="4" t="s">
        <v>93</v>
      </c>
      <c r="D47" s="10" t="str">
        <f t="shared" si="0"/>
        <v>Dust Devils</v>
      </c>
      <c r="E47" s="4" t="s">
        <v>8</v>
      </c>
      <c r="F47" s="17">
        <v>164.98900000000003</v>
      </c>
      <c r="G47" s="5">
        <v>107.24285000000002</v>
      </c>
      <c r="H47" s="4">
        <v>2017</v>
      </c>
      <c r="I47" s="4" t="s">
        <v>15</v>
      </c>
      <c r="J47" s="4" t="s">
        <v>46</v>
      </c>
      <c r="K47" s="19"/>
      <c r="AK47" s="6" t="s">
        <v>94</v>
      </c>
      <c r="AL47" s="4" t="s">
        <v>921</v>
      </c>
      <c r="AM47" s="7" t="s">
        <v>1351</v>
      </c>
      <c r="AN47" s="8" t="str">
        <f t="shared" si="1"/>
        <v>https://www.springer.com/978-94-024-1495-0?utm_medium=catalog&amp;utm_source=printoffer&amp;utm_campaign=3_lao3883_bookseller&amp;utm_content=popscience_A_1901_xls</v>
      </c>
    </row>
    <row r="48" spans="1:40" s="2" customFormat="1" ht="16.5" customHeight="1">
      <c r="A48" s="22">
        <v>9780387026206</v>
      </c>
      <c r="B48" s="9" t="s">
        <v>9</v>
      </c>
      <c r="C48" s="4" t="s">
        <v>95</v>
      </c>
      <c r="D48" s="10" t="str">
        <f t="shared" si="0"/>
        <v>Beyond Fear</v>
      </c>
      <c r="E48" s="4" t="s">
        <v>97</v>
      </c>
      <c r="F48" s="17">
        <v>27.489</v>
      </c>
      <c r="G48" s="5">
        <v>17.86785</v>
      </c>
      <c r="H48" s="4">
        <v>2003</v>
      </c>
      <c r="I48" s="4" t="s">
        <v>13</v>
      </c>
      <c r="J48" s="4" t="s">
        <v>50</v>
      </c>
      <c r="K48" s="19"/>
      <c r="AK48" s="6" t="s">
        <v>96</v>
      </c>
      <c r="AL48" s="4" t="s">
        <v>922</v>
      </c>
      <c r="AM48" s="7" t="s">
        <v>1351</v>
      </c>
      <c r="AN48" s="8" t="str">
        <f t="shared" si="1"/>
        <v>https://www.springer.com/978-0-387-02620-6?utm_medium=catalog&amp;utm_source=printoffer&amp;utm_campaign=3_lao3883_bookseller&amp;utm_content=popscience_A_1901_xls</v>
      </c>
    </row>
    <row r="49" spans="1:40" s="2" customFormat="1" ht="16.5" customHeight="1">
      <c r="A49" s="22">
        <v>9781475781199</v>
      </c>
      <c r="B49" s="9" t="s">
        <v>9</v>
      </c>
      <c r="C49" s="4" t="s">
        <v>95</v>
      </c>
      <c r="D49" s="10" t="str">
        <f t="shared" si="0"/>
        <v>Beyond Fear</v>
      </c>
      <c r="E49" s="4" t="s">
        <v>97</v>
      </c>
      <c r="F49" s="17">
        <v>27.489</v>
      </c>
      <c r="G49" s="5">
        <v>17.86785</v>
      </c>
      <c r="H49" s="4">
        <v>2003</v>
      </c>
      <c r="I49" s="4" t="s">
        <v>15</v>
      </c>
      <c r="J49" s="4" t="s">
        <v>50</v>
      </c>
      <c r="K49" s="19"/>
      <c r="AK49" s="6" t="s">
        <v>96</v>
      </c>
      <c r="AL49" s="4" t="s">
        <v>923</v>
      </c>
      <c r="AM49" s="7" t="s">
        <v>1351</v>
      </c>
      <c r="AN49" s="8" t="str">
        <f t="shared" si="1"/>
        <v>https://www.springer.com/978-1-4757-8119-9?utm_medium=catalog&amp;utm_source=printoffer&amp;utm_campaign=3_lao3883_bookseller&amp;utm_content=popscience_A_1901_xls</v>
      </c>
    </row>
    <row r="50" spans="1:40" s="2" customFormat="1" ht="16.5" customHeight="1">
      <c r="A50" s="22">
        <v>9783319256771</v>
      </c>
      <c r="B50" s="9" t="s">
        <v>9</v>
      </c>
      <c r="C50" s="4" t="s">
        <v>98</v>
      </c>
      <c r="D50" s="10" t="str">
        <f t="shared" si="0"/>
        <v>The Exo-Weather Report</v>
      </c>
      <c r="E50" s="4" t="s">
        <v>100</v>
      </c>
      <c r="F50" s="17">
        <v>38.489000000000004</v>
      </c>
      <c r="G50" s="5">
        <v>25.017850000000003</v>
      </c>
      <c r="H50" s="4">
        <v>2016</v>
      </c>
      <c r="I50" s="4" t="s">
        <v>15</v>
      </c>
      <c r="J50" s="4" t="s">
        <v>14</v>
      </c>
      <c r="K50" s="19"/>
      <c r="AK50" s="6" t="s">
        <v>99</v>
      </c>
      <c r="AL50" s="4" t="s">
        <v>924</v>
      </c>
      <c r="AM50" s="7" t="s">
        <v>1351</v>
      </c>
      <c r="AN50" s="8" t="str">
        <f t="shared" si="1"/>
        <v>https://www.springer.com/978-3-319-25677-1?utm_medium=catalog&amp;utm_source=printoffer&amp;utm_campaign=3_lao3883_bookseller&amp;utm_content=popscience_A_1901_xls</v>
      </c>
    </row>
    <row r="51" spans="1:40" s="2" customFormat="1" ht="16.5" customHeight="1">
      <c r="A51" s="22">
        <v>9789811001789</v>
      </c>
      <c r="B51" s="9" t="s">
        <v>9</v>
      </c>
      <c r="C51" s="4" t="s">
        <v>101</v>
      </c>
      <c r="D51" s="10" t="str">
        <f t="shared" si="0"/>
        <v>The Attribute of Water</v>
      </c>
      <c r="E51" s="4" t="s">
        <v>103</v>
      </c>
      <c r="F51" s="17">
        <v>186.98900000000003</v>
      </c>
      <c r="G51" s="5">
        <v>121.54285000000003</v>
      </c>
      <c r="H51" s="4">
        <v>2016</v>
      </c>
      <c r="I51" s="4" t="s">
        <v>13</v>
      </c>
      <c r="J51" s="4" t="s">
        <v>24</v>
      </c>
      <c r="K51" s="19"/>
      <c r="AK51" s="6" t="s">
        <v>102</v>
      </c>
      <c r="AL51" s="4" t="s">
        <v>925</v>
      </c>
      <c r="AM51" s="7" t="s">
        <v>1351</v>
      </c>
      <c r="AN51" s="8" t="str">
        <f t="shared" si="1"/>
        <v>https://www.springer.com/978-981-10-0178-9?utm_medium=catalog&amp;utm_source=printoffer&amp;utm_campaign=3_lao3883_bookseller&amp;utm_content=popscience_A_1901_xls</v>
      </c>
    </row>
    <row r="52" spans="1:40" s="2" customFormat="1" ht="16.5" customHeight="1">
      <c r="A52" s="22">
        <v>9789811090967</v>
      </c>
      <c r="B52" s="9" t="s">
        <v>9</v>
      </c>
      <c r="C52" s="4" t="s">
        <v>101</v>
      </c>
      <c r="D52" s="10" t="str">
        <f t="shared" si="0"/>
        <v>The Attribute of Water</v>
      </c>
      <c r="E52" s="4" t="s">
        <v>103</v>
      </c>
      <c r="F52" s="17">
        <v>186.98900000000003</v>
      </c>
      <c r="G52" s="5">
        <v>121.54285000000003</v>
      </c>
      <c r="H52" s="4">
        <v>2016</v>
      </c>
      <c r="I52" s="4" t="s">
        <v>15</v>
      </c>
      <c r="J52" s="4" t="s">
        <v>24</v>
      </c>
      <c r="K52" s="19"/>
      <c r="AK52" s="6" t="s">
        <v>102</v>
      </c>
      <c r="AL52" s="4" t="s">
        <v>926</v>
      </c>
      <c r="AM52" s="7" t="s">
        <v>1351</v>
      </c>
      <c r="AN52" s="8" t="str">
        <f t="shared" si="1"/>
        <v>https://www.springer.com/978-981-10-9096-7?utm_medium=catalog&amp;utm_source=printoffer&amp;utm_campaign=3_lao3883_bookseller&amp;utm_content=popscience_A_1901_xls</v>
      </c>
    </row>
    <row r="53" spans="1:40" s="2" customFormat="1" ht="16.5" customHeight="1">
      <c r="A53" s="22">
        <v>9783319459639</v>
      </c>
      <c r="B53" s="9" t="s">
        <v>9</v>
      </c>
      <c r="C53" s="4" t="s">
        <v>104</v>
      </c>
      <c r="D53" s="10" t="str">
        <f t="shared" si="0"/>
        <v>Anthrozoology</v>
      </c>
      <c r="E53" s="4" t="s">
        <v>106</v>
      </c>
      <c r="F53" s="17">
        <v>49.489000000000004</v>
      </c>
      <c r="G53" s="5">
        <v>32.16785</v>
      </c>
      <c r="H53" s="4">
        <v>2017</v>
      </c>
      <c r="I53" s="4" t="s">
        <v>13</v>
      </c>
      <c r="J53" s="4" t="s">
        <v>14</v>
      </c>
      <c r="K53" s="19"/>
      <c r="AK53" s="6" t="s">
        <v>105</v>
      </c>
      <c r="AL53" s="4" t="s">
        <v>927</v>
      </c>
      <c r="AM53" s="7" t="s">
        <v>1351</v>
      </c>
      <c r="AN53" s="8" t="str">
        <f t="shared" si="1"/>
        <v>https://www.springer.com/978-3-319-45963-9?utm_medium=catalog&amp;utm_source=printoffer&amp;utm_campaign=3_lao3883_bookseller&amp;utm_content=popscience_A_1901_xls</v>
      </c>
    </row>
    <row r="54" spans="1:40" s="2" customFormat="1" ht="16.5" customHeight="1">
      <c r="A54" s="22">
        <v>9783319834092</v>
      </c>
      <c r="B54" s="9" t="s">
        <v>9</v>
      </c>
      <c r="C54" s="4" t="s">
        <v>104</v>
      </c>
      <c r="D54" s="10" t="str">
        <f t="shared" si="0"/>
        <v>Anthrozoology</v>
      </c>
      <c r="E54" s="4" t="s">
        <v>106</v>
      </c>
      <c r="F54" s="17">
        <v>49.489000000000004</v>
      </c>
      <c r="G54" s="5">
        <v>32.16785</v>
      </c>
      <c r="H54" s="4">
        <v>2017</v>
      </c>
      <c r="I54" s="4" t="s">
        <v>15</v>
      </c>
      <c r="J54" s="4" t="s">
        <v>14</v>
      </c>
      <c r="K54" s="19"/>
      <c r="AK54" s="6" t="s">
        <v>105</v>
      </c>
      <c r="AL54" s="4" t="s">
        <v>928</v>
      </c>
      <c r="AM54" s="7" t="s">
        <v>1351</v>
      </c>
      <c r="AN54" s="8" t="str">
        <f t="shared" si="1"/>
        <v>https://www.springer.com/978-3-319-83409-2?utm_medium=catalog&amp;utm_source=printoffer&amp;utm_campaign=3_lao3883_bookseller&amp;utm_content=popscience_A_1901_xls</v>
      </c>
    </row>
    <row r="55" spans="1:40" s="2" customFormat="1" ht="16.5" customHeight="1">
      <c r="A55" s="22">
        <v>9783319105505</v>
      </c>
      <c r="B55" s="9" t="s">
        <v>9</v>
      </c>
      <c r="C55" s="4" t="s">
        <v>107</v>
      </c>
      <c r="D55" s="10" t="str">
        <f t="shared" si="0"/>
        <v>Extraterrestrial Intelligence and Human Imagination</v>
      </c>
      <c r="E55" s="4" t="s">
        <v>109</v>
      </c>
      <c r="F55" s="17">
        <v>87.989</v>
      </c>
      <c r="G55" s="5">
        <v>57.19285000000001</v>
      </c>
      <c r="H55" s="4">
        <v>2015</v>
      </c>
      <c r="I55" s="4" t="s">
        <v>13</v>
      </c>
      <c r="J55" s="4" t="s">
        <v>14</v>
      </c>
      <c r="K55" s="19"/>
      <c r="AK55" s="6" t="s">
        <v>108</v>
      </c>
      <c r="AL55" s="4" t="s">
        <v>929</v>
      </c>
      <c r="AM55" s="7" t="s">
        <v>1351</v>
      </c>
      <c r="AN55" s="8" t="str">
        <f t="shared" si="1"/>
        <v>https://www.springer.com/978-3-319-10550-5?utm_medium=catalog&amp;utm_source=printoffer&amp;utm_campaign=3_lao3883_bookseller&amp;utm_content=popscience_A_1901_xls</v>
      </c>
    </row>
    <row r="56" spans="1:40" s="2" customFormat="1" ht="16.5" customHeight="1">
      <c r="A56" s="22">
        <v>9781493974184</v>
      </c>
      <c r="B56" s="9" t="s">
        <v>9</v>
      </c>
      <c r="C56" s="4" t="s">
        <v>110</v>
      </c>
      <c r="D56" s="10" t="str">
        <f t="shared" si="0"/>
        <v>Come On! </v>
      </c>
      <c r="E56" s="4" t="s">
        <v>112</v>
      </c>
      <c r="F56" s="17">
        <v>27.489</v>
      </c>
      <c r="G56" s="5">
        <v>17.86785</v>
      </c>
      <c r="H56" s="4">
        <v>2018</v>
      </c>
      <c r="I56" s="4" t="s">
        <v>13</v>
      </c>
      <c r="J56" s="4" t="s">
        <v>50</v>
      </c>
      <c r="K56" s="19"/>
      <c r="AK56" s="6" t="s">
        <v>111</v>
      </c>
      <c r="AL56" s="4" t="s">
        <v>930</v>
      </c>
      <c r="AM56" s="7" t="s">
        <v>1351</v>
      </c>
      <c r="AN56" s="8" t="str">
        <f t="shared" si="1"/>
        <v>https://www.springer.com/978-1-4939-7418-4?utm_medium=catalog&amp;utm_source=printoffer&amp;utm_campaign=3_lao3883_bookseller&amp;utm_content=popscience_A_1901_xls</v>
      </c>
    </row>
    <row r="57" spans="1:40" s="2" customFormat="1" ht="16.5" customHeight="1">
      <c r="A57" s="22">
        <v>9781493984800</v>
      </c>
      <c r="B57" s="9" t="s">
        <v>9</v>
      </c>
      <c r="C57" s="4" t="s">
        <v>110</v>
      </c>
      <c r="D57" s="10" t="str">
        <f t="shared" si="0"/>
        <v>Come On! </v>
      </c>
      <c r="E57" s="4" t="s">
        <v>112</v>
      </c>
      <c r="F57" s="17">
        <v>27.489</v>
      </c>
      <c r="G57" s="5">
        <v>17.86785</v>
      </c>
      <c r="H57" s="4">
        <v>2018</v>
      </c>
      <c r="I57" s="4" t="s">
        <v>15</v>
      </c>
      <c r="J57" s="4" t="s">
        <v>50</v>
      </c>
      <c r="K57" s="19"/>
      <c r="AK57" s="6" t="s">
        <v>111</v>
      </c>
      <c r="AL57" s="4" t="s">
        <v>931</v>
      </c>
      <c r="AM57" s="7" t="s">
        <v>1351</v>
      </c>
      <c r="AN57" s="8" t="str">
        <f t="shared" si="1"/>
        <v>https://www.springer.com/978-1-4939-8480-0?utm_medium=catalog&amp;utm_source=printoffer&amp;utm_campaign=3_lao3883_bookseller&amp;utm_content=popscience_A_1901_xls</v>
      </c>
    </row>
    <row r="58" spans="1:40" s="2" customFormat="1" ht="16.5" customHeight="1">
      <c r="A58" s="22">
        <v>9780387098364</v>
      </c>
      <c r="B58" s="9" t="s">
        <v>9</v>
      </c>
      <c r="C58" s="4" t="s">
        <v>113</v>
      </c>
      <c r="D58" s="10" t="str">
        <f t="shared" si="0"/>
        <v>Apocalypse When?</v>
      </c>
      <c r="E58" s="4" t="s">
        <v>115</v>
      </c>
      <c r="F58" s="17">
        <v>33.913000000000004</v>
      </c>
      <c r="G58" s="5">
        <v>22.043450000000004</v>
      </c>
      <c r="H58" s="4">
        <v>2009</v>
      </c>
      <c r="I58" s="4" t="s">
        <v>15</v>
      </c>
      <c r="J58" s="4" t="s">
        <v>50</v>
      </c>
      <c r="K58" s="19"/>
      <c r="AK58" s="6" t="s">
        <v>114</v>
      </c>
      <c r="AL58" s="4" t="s">
        <v>932</v>
      </c>
      <c r="AM58" s="7" t="s">
        <v>1351</v>
      </c>
      <c r="AN58" s="8" t="str">
        <f t="shared" si="1"/>
        <v>https://www.springer.com/978-0-387-09836-4?utm_medium=catalog&amp;utm_source=printoffer&amp;utm_campaign=3_lao3883_bookseller&amp;utm_content=popscience_A_1901_xls</v>
      </c>
    </row>
    <row r="59" spans="1:40" s="2" customFormat="1" ht="16.5" customHeight="1">
      <c r="A59" s="22">
        <v>9783642006340</v>
      </c>
      <c r="B59" s="9" t="s">
        <v>116</v>
      </c>
      <c r="C59" s="4" t="s">
        <v>117</v>
      </c>
      <c r="D59" s="10" t="str">
        <f t="shared" si="0"/>
        <v>Green Building</v>
      </c>
      <c r="E59" s="4" t="s">
        <v>119</v>
      </c>
      <c r="F59" s="17">
        <v>153.98900000000003</v>
      </c>
      <c r="G59" s="5">
        <v>100.09285000000003</v>
      </c>
      <c r="H59" s="4">
        <v>2010</v>
      </c>
      <c r="I59" s="4" t="s">
        <v>120</v>
      </c>
      <c r="J59" s="4" t="s">
        <v>21</v>
      </c>
      <c r="K59" s="19"/>
      <c r="AK59" s="6" t="s">
        <v>118</v>
      </c>
      <c r="AL59" s="4" t="s">
        <v>933</v>
      </c>
      <c r="AM59" s="7" t="s">
        <v>1351</v>
      </c>
      <c r="AN59" s="8" t="str">
        <f t="shared" si="1"/>
        <v>https://www.springer.com/978-3-642-00634-0?utm_medium=catalog&amp;utm_source=printoffer&amp;utm_campaign=3_lao3883_bookseller&amp;utm_content=popscience_A_1901_xls</v>
      </c>
    </row>
    <row r="60" spans="1:40" s="2" customFormat="1" ht="16.5" customHeight="1">
      <c r="A60" s="22">
        <v>9780387097954</v>
      </c>
      <c r="B60" s="9" t="s">
        <v>116</v>
      </c>
      <c r="C60" s="4" t="s">
        <v>16</v>
      </c>
      <c r="D60" s="10" t="str">
        <f t="shared" si="0"/>
        <v>Terraforming: The Creating of Habitable Worlds</v>
      </c>
      <c r="E60" s="4" t="s">
        <v>8</v>
      </c>
      <c r="F60" s="17">
        <v>41.107</v>
      </c>
      <c r="G60" s="5">
        <v>26.71955</v>
      </c>
      <c r="H60" s="4">
        <v>2009</v>
      </c>
      <c r="I60" s="4" t="s">
        <v>13</v>
      </c>
      <c r="J60" s="4" t="s">
        <v>50</v>
      </c>
      <c r="K60" s="19"/>
      <c r="AK60" s="6" t="s">
        <v>121</v>
      </c>
      <c r="AL60" s="4" t="s">
        <v>934</v>
      </c>
      <c r="AM60" s="7" t="s">
        <v>1351</v>
      </c>
      <c r="AN60" s="8" t="str">
        <f t="shared" si="1"/>
        <v>https://www.springer.com/978-0-387-09795-4?utm_medium=catalog&amp;utm_source=printoffer&amp;utm_campaign=3_lao3883_bookseller&amp;utm_content=popscience_A_1901_xls</v>
      </c>
    </row>
    <row r="61" spans="1:40" s="2" customFormat="1" ht="16.5" customHeight="1">
      <c r="A61" s="22">
        <v>9781493939145</v>
      </c>
      <c r="B61" s="9" t="s">
        <v>116</v>
      </c>
      <c r="C61" s="4" t="s">
        <v>16</v>
      </c>
      <c r="D61" s="10" t="str">
        <f t="shared" si="0"/>
        <v>Terraforming: The Creating of Habitable Worlds</v>
      </c>
      <c r="E61" s="4" t="s">
        <v>8</v>
      </c>
      <c r="F61" s="17">
        <v>33.913000000000004</v>
      </c>
      <c r="G61" s="5">
        <v>22.043450000000004</v>
      </c>
      <c r="H61" s="4">
        <v>2009</v>
      </c>
      <c r="I61" s="4" t="s">
        <v>15</v>
      </c>
      <c r="J61" s="4" t="s">
        <v>50</v>
      </c>
      <c r="K61" s="19"/>
      <c r="AK61" s="6" t="s">
        <v>121</v>
      </c>
      <c r="AL61" s="4" t="s">
        <v>935</v>
      </c>
      <c r="AM61" s="7" t="s">
        <v>1351</v>
      </c>
      <c r="AN61" s="8" t="str">
        <f t="shared" si="1"/>
        <v>https://www.springer.com/978-1-4939-3914-5?utm_medium=catalog&amp;utm_source=printoffer&amp;utm_campaign=3_lao3883_bookseller&amp;utm_content=popscience_A_1901_xls</v>
      </c>
    </row>
    <row r="62" spans="1:40" s="2" customFormat="1" ht="16.5" customHeight="1">
      <c r="A62" s="22">
        <v>9780387746333</v>
      </c>
      <c r="B62" s="9" t="s">
        <v>116</v>
      </c>
      <c r="C62" s="4" t="s">
        <v>122</v>
      </c>
      <c r="D62" s="10" t="str">
        <f t="shared" si="0"/>
        <v>Surviving 1000 Centuries</v>
      </c>
      <c r="E62" s="4" t="s">
        <v>124</v>
      </c>
      <c r="F62" s="17">
        <v>46.255</v>
      </c>
      <c r="G62" s="5">
        <v>30.06575</v>
      </c>
      <c r="H62" s="4">
        <v>2008</v>
      </c>
      <c r="I62" s="4" t="s">
        <v>13</v>
      </c>
      <c r="J62" s="4" t="s">
        <v>50</v>
      </c>
      <c r="K62" s="19"/>
      <c r="AK62" s="6" t="s">
        <v>123</v>
      </c>
      <c r="AL62" s="4" t="s">
        <v>936</v>
      </c>
      <c r="AM62" s="7" t="s">
        <v>1351</v>
      </c>
      <c r="AN62" s="8" t="str">
        <f t="shared" si="1"/>
        <v>https://www.springer.com/978-0-387-74633-3?utm_medium=catalog&amp;utm_source=printoffer&amp;utm_campaign=3_lao3883_bookseller&amp;utm_content=popscience_A_1901_xls</v>
      </c>
    </row>
    <row r="63" spans="1:40" s="2" customFormat="1" ht="16.5" customHeight="1">
      <c r="A63" s="22">
        <v>9783319165189</v>
      </c>
      <c r="B63" s="9" t="s">
        <v>116</v>
      </c>
      <c r="C63" s="4" t="s">
        <v>125</v>
      </c>
      <c r="D63" s="10" t="str">
        <f t="shared" si="0"/>
        <v>The Biased Mind</v>
      </c>
      <c r="E63" s="4" t="s">
        <v>127</v>
      </c>
      <c r="F63" s="17">
        <v>27.489</v>
      </c>
      <c r="G63" s="5">
        <v>17.86785</v>
      </c>
      <c r="H63" s="4">
        <v>2016</v>
      </c>
      <c r="I63" s="4" t="s">
        <v>15</v>
      </c>
      <c r="J63" s="4" t="s">
        <v>14</v>
      </c>
      <c r="K63" s="19"/>
      <c r="AK63" s="6" t="s">
        <v>126</v>
      </c>
      <c r="AL63" s="4" t="s">
        <v>937</v>
      </c>
      <c r="AM63" s="7" t="s">
        <v>1351</v>
      </c>
      <c r="AN63" s="8" t="str">
        <f t="shared" si="1"/>
        <v>https://www.springer.com/978-3-319-16518-9?utm_medium=catalog&amp;utm_source=printoffer&amp;utm_campaign=3_lao3883_bookseller&amp;utm_content=popscience_A_1901_xls</v>
      </c>
    </row>
    <row r="64" spans="1:40" s="2" customFormat="1" ht="16.5" customHeight="1">
      <c r="A64" s="22">
        <v>9780230230781</v>
      </c>
      <c r="B64" s="9" t="s">
        <v>116</v>
      </c>
      <c r="C64" s="4" t="s">
        <v>128</v>
      </c>
      <c r="D64" s="10" t="str">
        <f t="shared" si="0"/>
        <v>Global Cosmopolitans</v>
      </c>
      <c r="E64" s="4" t="s">
        <v>130</v>
      </c>
      <c r="F64" s="17">
        <v>43.989000000000004</v>
      </c>
      <c r="G64" s="5">
        <v>28.592850000000002</v>
      </c>
      <c r="H64" s="4">
        <v>2010</v>
      </c>
      <c r="I64" s="4" t="s">
        <v>13</v>
      </c>
      <c r="J64" s="4" t="s">
        <v>131</v>
      </c>
      <c r="K64" s="19"/>
      <c r="AK64" s="6" t="s">
        <v>129</v>
      </c>
      <c r="AL64" s="4" t="s">
        <v>938</v>
      </c>
      <c r="AM64" s="7" t="s">
        <v>1351</v>
      </c>
      <c r="AN64" s="8" t="str">
        <f t="shared" si="1"/>
        <v>https://www.springer.com/978-0-230-23078-1?utm_medium=catalog&amp;utm_source=printoffer&amp;utm_campaign=3_lao3883_bookseller&amp;utm_content=popscience_A_1901_xls</v>
      </c>
    </row>
    <row r="65" spans="1:40" s="2" customFormat="1" ht="16.5" customHeight="1">
      <c r="A65" s="22">
        <v>9783642048340</v>
      </c>
      <c r="B65" s="9" t="s">
        <v>116</v>
      </c>
      <c r="C65" s="4" t="s">
        <v>132</v>
      </c>
      <c r="D65" s="10" t="str">
        <f t="shared" si="0"/>
        <v>Mood Matters</v>
      </c>
      <c r="E65" s="4" t="s">
        <v>134</v>
      </c>
      <c r="F65" s="17">
        <v>30.745</v>
      </c>
      <c r="G65" s="5">
        <v>19.984250000000003</v>
      </c>
      <c r="H65" s="4">
        <v>2010</v>
      </c>
      <c r="I65" s="4" t="s">
        <v>13</v>
      </c>
      <c r="J65" s="4" t="s">
        <v>21</v>
      </c>
      <c r="K65" s="19"/>
      <c r="AK65" s="6" t="s">
        <v>133</v>
      </c>
      <c r="AL65" s="4" t="s">
        <v>939</v>
      </c>
      <c r="AM65" s="7" t="s">
        <v>1351</v>
      </c>
      <c r="AN65" s="8" t="str">
        <f t="shared" si="1"/>
        <v>https://www.springer.com/978-3-642-04834-0?utm_medium=catalog&amp;utm_source=printoffer&amp;utm_campaign=3_lao3883_bookseller&amp;utm_content=popscience_A_1901_xls</v>
      </c>
    </row>
    <row r="66" spans="1:40" s="2" customFormat="1" ht="16.5" customHeight="1">
      <c r="A66" s="22">
        <v>9783642423222</v>
      </c>
      <c r="B66" s="9" t="s">
        <v>116</v>
      </c>
      <c r="C66" s="4" t="s">
        <v>132</v>
      </c>
      <c r="D66" s="10" t="str">
        <f t="shared" si="0"/>
        <v>Mood Matters</v>
      </c>
      <c r="E66" s="4" t="s">
        <v>134</v>
      </c>
      <c r="F66" s="17">
        <v>30.745</v>
      </c>
      <c r="G66" s="5">
        <v>19.984250000000003</v>
      </c>
      <c r="H66" s="4">
        <v>2010</v>
      </c>
      <c r="I66" s="4" t="s">
        <v>15</v>
      </c>
      <c r="J66" s="4" t="s">
        <v>21</v>
      </c>
      <c r="K66" s="19"/>
      <c r="AK66" s="6" t="s">
        <v>133</v>
      </c>
      <c r="AL66" s="4" t="s">
        <v>940</v>
      </c>
      <c r="AM66" s="7" t="s">
        <v>1351</v>
      </c>
      <c r="AN66" s="8" t="str">
        <f t="shared" si="1"/>
        <v>https://www.springer.com/978-3-642-42322-2?utm_medium=catalog&amp;utm_source=printoffer&amp;utm_campaign=3_lao3883_bookseller&amp;utm_content=popscience_A_1901_xls</v>
      </c>
    </row>
    <row r="67" spans="1:40" s="2" customFormat="1" ht="16.5" customHeight="1">
      <c r="A67" s="22">
        <v>9783319412696</v>
      </c>
      <c r="B67" s="9" t="s">
        <v>116</v>
      </c>
      <c r="C67" s="4" t="s">
        <v>135</v>
      </c>
      <c r="D67" s="10" t="str">
        <f aca="true" t="shared" si="2" ref="D67:D130">HYPERLINK(AN67,AK67)</f>
        <v>Surviving the 21st Century</v>
      </c>
      <c r="E67" s="4" t="s">
        <v>137</v>
      </c>
      <c r="F67" s="17">
        <v>27.489</v>
      </c>
      <c r="G67" s="5">
        <v>17.86785</v>
      </c>
      <c r="H67" s="4">
        <v>2017</v>
      </c>
      <c r="I67" s="4" t="s">
        <v>15</v>
      </c>
      <c r="J67" s="4" t="s">
        <v>14</v>
      </c>
      <c r="K67" s="19"/>
      <c r="AK67" s="6" t="s">
        <v>136</v>
      </c>
      <c r="AL67" s="4" t="s">
        <v>941</v>
      </c>
      <c r="AM67" s="7" t="s">
        <v>1351</v>
      </c>
      <c r="AN67" s="8" t="str">
        <f aca="true" t="shared" si="3" ref="AN67:AN130">AL67&amp;AM67</f>
        <v>https://www.springer.com/978-3-319-41269-6?utm_medium=catalog&amp;utm_source=printoffer&amp;utm_campaign=3_lao3883_bookseller&amp;utm_content=popscience_A_1901_xls</v>
      </c>
    </row>
    <row r="68" spans="1:40" s="2" customFormat="1" ht="16.5" customHeight="1">
      <c r="A68" s="22">
        <v>9783319193472</v>
      </c>
      <c r="B68" s="9" t="s">
        <v>116</v>
      </c>
      <c r="C68" s="4" t="s">
        <v>138</v>
      </c>
      <c r="D68" s="10" t="str">
        <f t="shared" si="2"/>
        <v>Building Sustainable Futures</v>
      </c>
      <c r="E68" s="4" t="s">
        <v>140</v>
      </c>
      <c r="F68" s="17">
        <v>142.98900000000003</v>
      </c>
      <c r="G68" s="5">
        <v>92.94285000000002</v>
      </c>
      <c r="H68" s="4">
        <v>2016</v>
      </c>
      <c r="I68" s="4" t="s">
        <v>13</v>
      </c>
      <c r="J68" s="4" t="s">
        <v>14</v>
      </c>
      <c r="K68" s="19"/>
      <c r="AK68" s="6" t="s">
        <v>139</v>
      </c>
      <c r="AL68" s="4" t="s">
        <v>942</v>
      </c>
      <c r="AM68" s="7" t="s">
        <v>1351</v>
      </c>
      <c r="AN68" s="8" t="str">
        <f t="shared" si="3"/>
        <v>https://www.springer.com/978-3-319-19347-2?utm_medium=catalog&amp;utm_source=printoffer&amp;utm_campaign=3_lao3883_bookseller&amp;utm_content=popscience_A_1901_xls</v>
      </c>
    </row>
    <row r="69" spans="1:40" s="2" customFormat="1" ht="16.5" customHeight="1">
      <c r="A69" s="22">
        <v>9783319362267</v>
      </c>
      <c r="B69" s="9" t="s">
        <v>116</v>
      </c>
      <c r="C69" s="4" t="s">
        <v>138</v>
      </c>
      <c r="D69" s="10" t="str">
        <f t="shared" si="2"/>
        <v>Building Sustainable Futures</v>
      </c>
      <c r="E69" s="4" t="s">
        <v>140</v>
      </c>
      <c r="F69" s="17">
        <v>123.35400000000001</v>
      </c>
      <c r="G69" s="5">
        <v>80.18010000000001</v>
      </c>
      <c r="H69" s="4">
        <v>2016</v>
      </c>
      <c r="I69" s="4" t="s">
        <v>15</v>
      </c>
      <c r="J69" s="4" t="s">
        <v>14</v>
      </c>
      <c r="K69" s="19"/>
      <c r="AK69" s="6" t="s">
        <v>139</v>
      </c>
      <c r="AL69" s="4" t="s">
        <v>943</v>
      </c>
      <c r="AM69" s="7" t="s">
        <v>1351</v>
      </c>
      <c r="AN69" s="8" t="str">
        <f t="shared" si="3"/>
        <v>https://www.springer.com/978-3-319-36226-7?utm_medium=catalog&amp;utm_source=printoffer&amp;utm_campaign=3_lao3883_bookseller&amp;utm_content=popscience_A_1901_xls</v>
      </c>
    </row>
    <row r="70" spans="1:40" s="2" customFormat="1" ht="16.5" customHeight="1">
      <c r="A70" s="22">
        <v>9783319475806</v>
      </c>
      <c r="B70" s="9" t="s">
        <v>116</v>
      </c>
      <c r="C70" s="4" t="s">
        <v>141</v>
      </c>
      <c r="D70" s="10" t="str">
        <f t="shared" si="2"/>
        <v>Evolution Driven by Organismal Behavior</v>
      </c>
      <c r="E70" s="4" t="s">
        <v>143</v>
      </c>
      <c r="F70" s="17">
        <v>41.78900000000001</v>
      </c>
      <c r="G70" s="5">
        <v>27.162850000000006</v>
      </c>
      <c r="H70" s="4">
        <v>2017</v>
      </c>
      <c r="I70" s="4" t="s">
        <v>13</v>
      </c>
      <c r="J70" s="4" t="s">
        <v>14</v>
      </c>
      <c r="K70" s="19"/>
      <c r="AK70" s="6" t="s">
        <v>142</v>
      </c>
      <c r="AL70" s="4" t="s">
        <v>944</v>
      </c>
      <c r="AM70" s="7" t="s">
        <v>1351</v>
      </c>
      <c r="AN70" s="8" t="str">
        <f t="shared" si="3"/>
        <v>https://www.springer.com/978-3-319-47580-6?utm_medium=catalog&amp;utm_source=printoffer&amp;utm_campaign=3_lao3883_bookseller&amp;utm_content=popscience_A_1901_xls</v>
      </c>
    </row>
    <row r="71" spans="1:40" s="2" customFormat="1" ht="16.5" customHeight="1">
      <c r="A71" s="22">
        <v>9783319837734</v>
      </c>
      <c r="B71" s="9" t="s">
        <v>116</v>
      </c>
      <c r="C71" s="4" t="s">
        <v>141</v>
      </c>
      <c r="D71" s="10" t="str">
        <f t="shared" si="2"/>
        <v>Evolution Driven by Organismal Behavior</v>
      </c>
      <c r="E71" s="4" t="s">
        <v>143</v>
      </c>
      <c r="F71" s="17">
        <v>41.78900000000001</v>
      </c>
      <c r="G71" s="5">
        <v>27.162850000000006</v>
      </c>
      <c r="H71" s="4">
        <v>2017</v>
      </c>
      <c r="I71" s="4" t="s">
        <v>15</v>
      </c>
      <c r="J71" s="4" t="s">
        <v>14</v>
      </c>
      <c r="K71" s="19"/>
      <c r="AK71" s="6" t="s">
        <v>142</v>
      </c>
      <c r="AL71" s="4" t="s">
        <v>945</v>
      </c>
      <c r="AM71" s="7" t="s">
        <v>1351</v>
      </c>
      <c r="AN71" s="8" t="str">
        <f t="shared" si="3"/>
        <v>https://www.springer.com/978-3-319-83773-4?utm_medium=catalog&amp;utm_source=printoffer&amp;utm_campaign=3_lao3883_bookseller&amp;utm_content=popscience_A_1901_xls</v>
      </c>
    </row>
    <row r="72" spans="1:40" s="2" customFormat="1" ht="16.5" customHeight="1">
      <c r="A72" s="22">
        <v>9781137497451</v>
      </c>
      <c r="B72" s="9" t="s">
        <v>116</v>
      </c>
      <c r="C72" s="4" t="s">
        <v>144</v>
      </c>
      <c r="D72" s="10" t="str">
        <f t="shared" si="2"/>
        <v>Why We Need the Humanities</v>
      </c>
      <c r="E72" s="4" t="s">
        <v>146</v>
      </c>
      <c r="F72" s="17">
        <v>93.489</v>
      </c>
      <c r="G72" s="5">
        <v>60.76785</v>
      </c>
      <c r="H72" s="4">
        <v>2016</v>
      </c>
      <c r="I72" s="4" t="s">
        <v>13</v>
      </c>
      <c r="J72" s="4" t="s">
        <v>131</v>
      </c>
      <c r="K72" s="19"/>
      <c r="AK72" s="6" t="s">
        <v>145</v>
      </c>
      <c r="AL72" s="4" t="s">
        <v>946</v>
      </c>
      <c r="AM72" s="7" t="s">
        <v>1351</v>
      </c>
      <c r="AN72" s="8" t="str">
        <f t="shared" si="3"/>
        <v>https://www.springer.com/978-1-137-49745-1?utm_medium=catalog&amp;utm_source=printoffer&amp;utm_campaign=3_lao3883_bookseller&amp;utm_content=popscience_A_1901_xls</v>
      </c>
    </row>
    <row r="73" spans="1:40" s="2" customFormat="1" ht="16.5" customHeight="1">
      <c r="A73" s="22">
        <v>9781137497468</v>
      </c>
      <c r="B73" s="9" t="s">
        <v>116</v>
      </c>
      <c r="C73" s="4" t="s">
        <v>144</v>
      </c>
      <c r="D73" s="10" t="str">
        <f t="shared" si="2"/>
        <v>Why We Need the Humanities</v>
      </c>
      <c r="E73" s="4" t="s">
        <v>146</v>
      </c>
      <c r="F73" s="17">
        <v>29.689</v>
      </c>
      <c r="G73" s="5">
        <v>19.29785</v>
      </c>
      <c r="H73" s="4">
        <v>2016</v>
      </c>
      <c r="I73" s="4" t="s">
        <v>15</v>
      </c>
      <c r="J73" s="4" t="s">
        <v>131</v>
      </c>
      <c r="K73" s="19"/>
      <c r="AK73" s="6" t="s">
        <v>145</v>
      </c>
      <c r="AL73" s="4" t="s">
        <v>947</v>
      </c>
      <c r="AM73" s="7" t="s">
        <v>1351</v>
      </c>
      <c r="AN73" s="8" t="str">
        <f t="shared" si="3"/>
        <v>https://www.springer.com/978-1-137-49746-8?utm_medium=catalog&amp;utm_source=printoffer&amp;utm_campaign=3_lao3883_bookseller&amp;utm_content=popscience_A_1901_xls</v>
      </c>
    </row>
    <row r="74" spans="1:40" s="2" customFormat="1" ht="16.5" customHeight="1">
      <c r="A74" s="22">
        <v>9781461450993</v>
      </c>
      <c r="B74" s="9" t="s">
        <v>116</v>
      </c>
      <c r="C74" s="4" t="s">
        <v>147</v>
      </c>
      <c r="D74" s="10" t="str">
        <f t="shared" si="2"/>
        <v>Practice of Sustainable Community Development</v>
      </c>
      <c r="E74" s="4" t="s">
        <v>149</v>
      </c>
      <c r="F74" s="17">
        <v>153.98900000000003</v>
      </c>
      <c r="G74" s="5">
        <v>100.09285000000003</v>
      </c>
      <c r="H74" s="4">
        <v>2013</v>
      </c>
      <c r="I74" s="4" t="s">
        <v>13</v>
      </c>
      <c r="J74" s="4" t="s">
        <v>50</v>
      </c>
      <c r="K74" s="19"/>
      <c r="AK74" s="6" t="s">
        <v>148</v>
      </c>
      <c r="AL74" s="4" t="s">
        <v>948</v>
      </c>
      <c r="AM74" s="7" t="s">
        <v>1351</v>
      </c>
      <c r="AN74" s="8" t="str">
        <f t="shared" si="3"/>
        <v>https://www.springer.com/978-1-4614-5099-3?utm_medium=catalog&amp;utm_source=printoffer&amp;utm_campaign=3_lao3883_bookseller&amp;utm_content=popscience_A_1901_xls</v>
      </c>
    </row>
    <row r="75" spans="1:40" s="2" customFormat="1" ht="16.5" customHeight="1">
      <c r="A75" s="22">
        <v>9781493900107</v>
      </c>
      <c r="B75" s="9" t="s">
        <v>116</v>
      </c>
      <c r="C75" s="4" t="s">
        <v>147</v>
      </c>
      <c r="D75" s="10" t="str">
        <f t="shared" si="2"/>
        <v>Practice of Sustainable Community Development</v>
      </c>
      <c r="E75" s="4" t="s">
        <v>149</v>
      </c>
      <c r="F75" s="17">
        <v>133.62800000000001</v>
      </c>
      <c r="G75" s="5">
        <v>86.85820000000001</v>
      </c>
      <c r="H75" s="4">
        <v>2013</v>
      </c>
      <c r="I75" s="4" t="s">
        <v>15</v>
      </c>
      <c r="J75" s="4" t="s">
        <v>50</v>
      </c>
      <c r="K75" s="19"/>
      <c r="AK75" s="6" t="s">
        <v>148</v>
      </c>
      <c r="AL75" s="4" t="s">
        <v>949</v>
      </c>
      <c r="AM75" s="7" t="s">
        <v>1351</v>
      </c>
      <c r="AN75" s="8" t="str">
        <f t="shared" si="3"/>
        <v>https://www.springer.com/978-1-4939-0010-7?utm_medium=catalog&amp;utm_source=printoffer&amp;utm_campaign=3_lao3883_bookseller&amp;utm_content=popscience_A_1901_xls</v>
      </c>
    </row>
    <row r="76" spans="1:40" s="2" customFormat="1" ht="16.5" customHeight="1">
      <c r="A76" s="22">
        <v>9783658156213</v>
      </c>
      <c r="B76" s="9" t="s">
        <v>116</v>
      </c>
      <c r="C76" s="4" t="s">
        <v>150</v>
      </c>
      <c r="D76" s="10" t="str">
        <f t="shared" si="2"/>
        <v>Smart Mobility – Connecting Everyone</v>
      </c>
      <c r="E76" s="4" t="s">
        <v>152</v>
      </c>
      <c r="F76" s="17">
        <v>65.989</v>
      </c>
      <c r="G76" s="5">
        <v>42.89285</v>
      </c>
      <c r="H76" s="4">
        <v>2017</v>
      </c>
      <c r="I76" s="4" t="s">
        <v>15</v>
      </c>
      <c r="J76" s="4" t="s">
        <v>73</v>
      </c>
      <c r="K76" s="19"/>
      <c r="AK76" s="6" t="s">
        <v>151</v>
      </c>
      <c r="AL76" s="4" t="s">
        <v>950</v>
      </c>
      <c r="AM76" s="7" t="s">
        <v>1351</v>
      </c>
      <c r="AN76" s="8" t="str">
        <f t="shared" si="3"/>
        <v>https://www.springer.com/978-3-658-15621-3?utm_medium=catalog&amp;utm_source=printoffer&amp;utm_campaign=3_lao3883_bookseller&amp;utm_content=popscience_A_1901_xls</v>
      </c>
    </row>
    <row r="77" spans="1:40" s="2" customFormat="1" ht="16.5" customHeight="1">
      <c r="A77" s="22">
        <v>9783319289519</v>
      </c>
      <c r="B77" s="9" t="s">
        <v>116</v>
      </c>
      <c r="C77" s="4" t="s">
        <v>153</v>
      </c>
      <c r="D77" s="10" t="str">
        <f t="shared" si="2"/>
        <v>Sustainable Electricity</v>
      </c>
      <c r="E77" s="4" t="s">
        <v>155</v>
      </c>
      <c r="F77" s="17">
        <v>131.989</v>
      </c>
      <c r="G77" s="5">
        <v>85.79285</v>
      </c>
      <c r="H77" s="4">
        <v>2016</v>
      </c>
      <c r="I77" s="4" t="s">
        <v>13</v>
      </c>
      <c r="J77" s="4" t="s">
        <v>14</v>
      </c>
      <c r="K77" s="19"/>
      <c r="AK77" s="6" t="s">
        <v>154</v>
      </c>
      <c r="AL77" s="4" t="s">
        <v>951</v>
      </c>
      <c r="AM77" s="7" t="s">
        <v>1351</v>
      </c>
      <c r="AN77" s="8" t="str">
        <f t="shared" si="3"/>
        <v>https://www.springer.com/978-3-319-28951-9?utm_medium=catalog&amp;utm_source=printoffer&amp;utm_campaign=3_lao3883_bookseller&amp;utm_content=popscience_A_1901_xls</v>
      </c>
    </row>
    <row r="78" spans="1:40" s="2" customFormat="1" ht="16.5" customHeight="1">
      <c r="A78" s="22">
        <v>9783319804620</v>
      </c>
      <c r="B78" s="9" t="s">
        <v>116</v>
      </c>
      <c r="C78" s="4" t="s">
        <v>153</v>
      </c>
      <c r="D78" s="10" t="str">
        <f t="shared" si="2"/>
        <v>Sustainable Electricity</v>
      </c>
      <c r="E78" s="4" t="s">
        <v>155</v>
      </c>
      <c r="F78" s="17">
        <v>131.989</v>
      </c>
      <c r="G78" s="5">
        <v>85.79285</v>
      </c>
      <c r="H78" s="4">
        <v>2016</v>
      </c>
      <c r="I78" s="4" t="s">
        <v>15</v>
      </c>
      <c r="J78" s="4" t="s">
        <v>14</v>
      </c>
      <c r="K78" s="19"/>
      <c r="AK78" s="6" t="s">
        <v>154</v>
      </c>
      <c r="AL78" s="4" t="s">
        <v>952</v>
      </c>
      <c r="AM78" s="7" t="s">
        <v>1351</v>
      </c>
      <c r="AN78" s="8" t="str">
        <f t="shared" si="3"/>
        <v>https://www.springer.com/978-3-319-80462-0?utm_medium=catalog&amp;utm_source=printoffer&amp;utm_campaign=3_lao3883_bookseller&amp;utm_content=popscience_A_1901_xls</v>
      </c>
    </row>
    <row r="79" spans="1:40" s="2" customFormat="1" ht="16.5" customHeight="1">
      <c r="A79" s="22">
        <v>9783642121418</v>
      </c>
      <c r="B79" s="9" t="s">
        <v>116</v>
      </c>
      <c r="C79" s="4" t="s">
        <v>156</v>
      </c>
      <c r="D79" s="10" t="str">
        <f t="shared" si="2"/>
        <v>Homo Novus - A Human Without Illusions</v>
      </c>
      <c r="E79" s="4" t="s">
        <v>8</v>
      </c>
      <c r="F79" s="17">
        <v>54.94500000000001</v>
      </c>
      <c r="G79" s="5">
        <v>35.71425000000001</v>
      </c>
      <c r="H79" s="4">
        <v>2010</v>
      </c>
      <c r="I79" s="4" t="s">
        <v>13</v>
      </c>
      <c r="J79" s="4" t="s">
        <v>21</v>
      </c>
      <c r="K79" s="19"/>
      <c r="AK79" s="6" t="s">
        <v>157</v>
      </c>
      <c r="AL79" s="4" t="s">
        <v>953</v>
      </c>
      <c r="AM79" s="7" t="s">
        <v>1351</v>
      </c>
      <c r="AN79" s="8" t="str">
        <f t="shared" si="3"/>
        <v>https://www.springer.com/978-3-642-12141-8?utm_medium=catalog&amp;utm_source=printoffer&amp;utm_campaign=3_lao3883_bookseller&amp;utm_content=popscience_A_1901_xls</v>
      </c>
    </row>
    <row r="80" spans="1:40" s="2" customFormat="1" ht="16.5" customHeight="1">
      <c r="A80" s="22">
        <v>9783642439520</v>
      </c>
      <c r="B80" s="9" t="s">
        <v>116</v>
      </c>
      <c r="C80" s="4" t="s">
        <v>156</v>
      </c>
      <c r="D80" s="10" t="str">
        <f t="shared" si="2"/>
        <v>Homo Novus - A Human Without Illusions</v>
      </c>
      <c r="E80" s="4" t="s">
        <v>8</v>
      </c>
      <c r="F80" s="17">
        <v>54.94500000000001</v>
      </c>
      <c r="G80" s="5">
        <v>35.71425000000001</v>
      </c>
      <c r="H80" s="4">
        <v>2010</v>
      </c>
      <c r="I80" s="4" t="s">
        <v>15</v>
      </c>
      <c r="J80" s="4" t="s">
        <v>21</v>
      </c>
      <c r="K80" s="19"/>
      <c r="AK80" s="6" t="s">
        <v>157</v>
      </c>
      <c r="AL80" s="4" t="s">
        <v>954</v>
      </c>
      <c r="AM80" s="7" t="s">
        <v>1351</v>
      </c>
      <c r="AN80" s="8" t="str">
        <f t="shared" si="3"/>
        <v>https://www.springer.com/978-3-642-43952-0?utm_medium=catalog&amp;utm_source=printoffer&amp;utm_campaign=3_lao3883_bookseller&amp;utm_content=popscience_A_1901_xls</v>
      </c>
    </row>
    <row r="81" spans="1:40" s="2" customFormat="1" ht="16.5" customHeight="1">
      <c r="A81" s="22">
        <v>9783319860602</v>
      </c>
      <c r="B81" s="9" t="s">
        <v>116</v>
      </c>
      <c r="C81" s="4" t="s">
        <v>158</v>
      </c>
      <c r="D81" s="10" t="str">
        <f t="shared" si="2"/>
        <v>The Evolution of Flight</v>
      </c>
      <c r="E81" s="4" t="s">
        <v>8</v>
      </c>
      <c r="F81" s="17">
        <v>43.989000000000004</v>
      </c>
      <c r="G81" s="5">
        <v>28.592850000000002</v>
      </c>
      <c r="H81" s="4">
        <v>2017</v>
      </c>
      <c r="I81" s="4" t="s">
        <v>15</v>
      </c>
      <c r="J81" s="4" t="s">
        <v>14</v>
      </c>
      <c r="K81" s="19"/>
      <c r="AK81" s="6" t="s">
        <v>159</v>
      </c>
      <c r="AL81" s="4" t="s">
        <v>955</v>
      </c>
      <c r="AM81" s="7" t="s">
        <v>1351</v>
      </c>
      <c r="AN81" s="8" t="str">
        <f t="shared" si="3"/>
        <v>https://www.springer.com/978-3-319-86060-2?utm_medium=catalog&amp;utm_source=printoffer&amp;utm_campaign=3_lao3883_bookseller&amp;utm_content=popscience_A_1901_xls</v>
      </c>
    </row>
    <row r="82" spans="1:40" s="2" customFormat="1" ht="16.5" customHeight="1">
      <c r="A82" s="22">
        <v>9783319570235</v>
      </c>
      <c r="B82" s="9" t="s">
        <v>116</v>
      </c>
      <c r="C82" s="4" t="s">
        <v>158</v>
      </c>
      <c r="D82" s="10" t="str">
        <f t="shared" si="2"/>
        <v>The Evolution of Flight</v>
      </c>
      <c r="E82" s="4" t="s">
        <v>8</v>
      </c>
      <c r="F82" s="17">
        <v>43.989000000000004</v>
      </c>
      <c r="G82" s="5">
        <v>28.592850000000002</v>
      </c>
      <c r="H82" s="4">
        <v>2017</v>
      </c>
      <c r="I82" s="4" t="s">
        <v>13</v>
      </c>
      <c r="J82" s="4" t="s">
        <v>14</v>
      </c>
      <c r="K82" s="19"/>
      <c r="AK82" s="6" t="s">
        <v>159</v>
      </c>
      <c r="AL82" s="4" t="s">
        <v>956</v>
      </c>
      <c r="AM82" s="7" t="s">
        <v>1351</v>
      </c>
      <c r="AN82" s="8" t="str">
        <f t="shared" si="3"/>
        <v>https://www.springer.com/978-3-319-57023-5?utm_medium=catalog&amp;utm_source=printoffer&amp;utm_campaign=3_lao3883_bookseller&amp;utm_content=popscience_A_1901_xls</v>
      </c>
    </row>
    <row r="83" spans="1:40" s="2" customFormat="1" ht="16.5" customHeight="1">
      <c r="A83" s="22">
        <v>9783319014562</v>
      </c>
      <c r="B83" s="9" t="s">
        <v>116</v>
      </c>
      <c r="C83" s="4" t="s">
        <v>160</v>
      </c>
      <c r="D83" s="10" t="str">
        <f t="shared" si="2"/>
        <v>Water and the Future of Humanity</v>
      </c>
      <c r="E83" s="4" t="s">
        <v>162</v>
      </c>
      <c r="F83" s="17">
        <v>43.989000000000004</v>
      </c>
      <c r="G83" s="5">
        <v>28.592850000000002</v>
      </c>
      <c r="H83" s="4">
        <v>2014</v>
      </c>
      <c r="I83" s="4" t="s">
        <v>13</v>
      </c>
      <c r="J83" s="4" t="s">
        <v>14</v>
      </c>
      <c r="K83" s="19"/>
      <c r="AK83" s="6" t="s">
        <v>161</v>
      </c>
      <c r="AL83" s="4" t="s">
        <v>957</v>
      </c>
      <c r="AM83" s="7" t="s">
        <v>1351</v>
      </c>
      <c r="AN83" s="8" t="str">
        <f t="shared" si="3"/>
        <v>https://www.springer.com/978-3-319-01456-2?utm_medium=catalog&amp;utm_source=printoffer&amp;utm_campaign=3_lao3883_bookseller&amp;utm_content=popscience_A_1901_xls</v>
      </c>
    </row>
    <row r="84" spans="1:40" s="2" customFormat="1" ht="16.5" customHeight="1">
      <c r="A84" s="22">
        <v>9783319032931</v>
      </c>
      <c r="B84" s="9" t="s">
        <v>116</v>
      </c>
      <c r="C84" s="4" t="s">
        <v>160</v>
      </c>
      <c r="D84" s="10" t="str">
        <f t="shared" si="2"/>
        <v>Water and the Future of Humanity</v>
      </c>
      <c r="E84" s="4" t="s">
        <v>162</v>
      </c>
      <c r="F84" s="17">
        <v>39.050000000000004</v>
      </c>
      <c r="G84" s="5">
        <v>25.382500000000004</v>
      </c>
      <c r="H84" s="4">
        <v>2014</v>
      </c>
      <c r="I84" s="4" t="s">
        <v>15</v>
      </c>
      <c r="J84" s="4" t="s">
        <v>14</v>
      </c>
      <c r="K84" s="19"/>
      <c r="AK84" s="6" t="s">
        <v>161</v>
      </c>
      <c r="AL84" s="4" t="s">
        <v>958</v>
      </c>
      <c r="AM84" s="7" t="s">
        <v>1351</v>
      </c>
      <c r="AN84" s="8" t="str">
        <f t="shared" si="3"/>
        <v>https://www.springer.com/978-3-319-03293-1?utm_medium=catalog&amp;utm_source=printoffer&amp;utm_campaign=3_lao3883_bookseller&amp;utm_content=popscience_A_1901_xls</v>
      </c>
    </row>
    <row r="85" spans="1:40" s="2" customFormat="1" ht="16.5" customHeight="1">
      <c r="A85" s="22">
        <v>9783319190921</v>
      </c>
      <c r="B85" s="9" t="s">
        <v>116</v>
      </c>
      <c r="C85" s="4" t="s">
        <v>163</v>
      </c>
      <c r="D85" s="10" t="str">
        <f t="shared" si="2"/>
        <v>What If We Don't Die?</v>
      </c>
      <c r="E85" s="4" t="s">
        <v>165</v>
      </c>
      <c r="F85" s="17">
        <v>21.989</v>
      </c>
      <c r="G85" s="5">
        <v>14.292850000000001</v>
      </c>
      <c r="H85" s="4">
        <v>2015</v>
      </c>
      <c r="I85" s="4" t="s">
        <v>15</v>
      </c>
      <c r="J85" s="4" t="s">
        <v>14</v>
      </c>
      <c r="K85" s="19"/>
      <c r="AK85" s="6" t="s">
        <v>164</v>
      </c>
      <c r="AL85" s="4" t="s">
        <v>959</v>
      </c>
      <c r="AM85" s="7" t="s">
        <v>1351</v>
      </c>
      <c r="AN85" s="8" t="str">
        <f t="shared" si="3"/>
        <v>https://www.springer.com/978-3-319-19092-1?utm_medium=catalog&amp;utm_source=printoffer&amp;utm_campaign=3_lao3883_bookseller&amp;utm_content=popscience_A_1901_xls</v>
      </c>
    </row>
    <row r="86" spans="1:40" s="2" customFormat="1" ht="16.5" customHeight="1">
      <c r="A86" s="22">
        <v>9781441993649</v>
      </c>
      <c r="B86" s="9" t="s">
        <v>116</v>
      </c>
      <c r="C86" s="4" t="s">
        <v>166</v>
      </c>
      <c r="D86" s="10" t="str">
        <f t="shared" si="2"/>
        <v>The Second Law of Economics</v>
      </c>
      <c r="E86" s="4" t="s">
        <v>168</v>
      </c>
      <c r="F86" s="17">
        <v>76.94500000000001</v>
      </c>
      <c r="G86" s="5">
        <v>50.014250000000004</v>
      </c>
      <c r="H86" s="4">
        <v>2011</v>
      </c>
      <c r="I86" s="4" t="s">
        <v>13</v>
      </c>
      <c r="J86" s="4" t="s">
        <v>50</v>
      </c>
      <c r="K86" s="19"/>
      <c r="AK86" s="6" t="s">
        <v>167</v>
      </c>
      <c r="AL86" s="4" t="s">
        <v>960</v>
      </c>
      <c r="AM86" s="7" t="s">
        <v>1351</v>
      </c>
      <c r="AN86" s="8" t="str">
        <f t="shared" si="3"/>
        <v>https://www.springer.com/978-1-4419-9364-9?utm_medium=catalog&amp;utm_source=printoffer&amp;utm_campaign=3_lao3883_bookseller&amp;utm_content=popscience_A_1901_xls</v>
      </c>
    </row>
    <row r="87" spans="1:40" s="2" customFormat="1" ht="16.5" customHeight="1">
      <c r="A87" s="22">
        <v>9781461429197</v>
      </c>
      <c r="B87" s="9" t="s">
        <v>116</v>
      </c>
      <c r="C87" s="4" t="s">
        <v>166</v>
      </c>
      <c r="D87" s="10" t="str">
        <f t="shared" si="2"/>
        <v>The Second Law of Economics</v>
      </c>
      <c r="E87" s="4" t="s">
        <v>168</v>
      </c>
      <c r="F87" s="17">
        <v>76.94500000000001</v>
      </c>
      <c r="G87" s="5">
        <v>50.014250000000004</v>
      </c>
      <c r="H87" s="4">
        <v>2011</v>
      </c>
      <c r="I87" s="4" t="s">
        <v>15</v>
      </c>
      <c r="J87" s="4" t="s">
        <v>50</v>
      </c>
      <c r="K87" s="19"/>
      <c r="AK87" s="6" t="s">
        <v>167</v>
      </c>
      <c r="AL87" s="4" t="s">
        <v>961</v>
      </c>
      <c r="AM87" s="7" t="s">
        <v>1351</v>
      </c>
      <c r="AN87" s="8" t="str">
        <f t="shared" si="3"/>
        <v>https://www.springer.com/978-1-4614-2919-7?utm_medium=catalog&amp;utm_source=printoffer&amp;utm_campaign=3_lao3883_bookseller&amp;utm_content=popscience_A_1901_xls</v>
      </c>
    </row>
    <row r="88" spans="1:40" s="2" customFormat="1" ht="16.5" customHeight="1">
      <c r="A88" s="22">
        <v>9783319256023</v>
      </c>
      <c r="B88" s="9" t="s">
        <v>116</v>
      </c>
      <c r="C88" s="4" t="s">
        <v>169</v>
      </c>
      <c r="D88" s="10" t="str">
        <f t="shared" si="2"/>
        <v>Building the Impact Economy</v>
      </c>
      <c r="E88" s="4" t="s">
        <v>171</v>
      </c>
      <c r="F88" s="17">
        <v>65.989</v>
      </c>
      <c r="G88" s="5">
        <v>42.89285</v>
      </c>
      <c r="H88" s="4">
        <v>2016</v>
      </c>
      <c r="I88" s="4" t="s">
        <v>13</v>
      </c>
      <c r="J88" s="4" t="s">
        <v>14</v>
      </c>
      <c r="K88" s="19"/>
      <c r="AK88" s="6" t="s">
        <v>170</v>
      </c>
      <c r="AL88" s="4" t="s">
        <v>962</v>
      </c>
      <c r="AM88" s="7" t="s">
        <v>1351</v>
      </c>
      <c r="AN88" s="8" t="str">
        <f t="shared" si="3"/>
        <v>https://www.springer.com/978-3-319-25602-3?utm_medium=catalog&amp;utm_source=printoffer&amp;utm_campaign=3_lao3883_bookseller&amp;utm_content=popscience_A_1901_xls</v>
      </c>
    </row>
    <row r="89" spans="1:40" s="2" customFormat="1" ht="16.5" customHeight="1">
      <c r="A89" s="22">
        <v>9783319346083</v>
      </c>
      <c r="B89" s="9" t="s">
        <v>116</v>
      </c>
      <c r="C89" s="4" t="s">
        <v>169</v>
      </c>
      <c r="D89" s="10" t="str">
        <f t="shared" si="2"/>
        <v>Building the Impact Economy</v>
      </c>
      <c r="E89" s="4" t="s">
        <v>171</v>
      </c>
      <c r="F89" s="17">
        <v>65.989</v>
      </c>
      <c r="G89" s="5">
        <v>42.89285</v>
      </c>
      <c r="H89" s="4">
        <v>2016</v>
      </c>
      <c r="I89" s="4" t="s">
        <v>15</v>
      </c>
      <c r="J89" s="4" t="s">
        <v>14</v>
      </c>
      <c r="K89" s="19"/>
      <c r="AK89" s="6" t="s">
        <v>170</v>
      </c>
      <c r="AL89" s="4" t="s">
        <v>963</v>
      </c>
      <c r="AM89" s="7" t="s">
        <v>1351</v>
      </c>
      <c r="AN89" s="8" t="str">
        <f t="shared" si="3"/>
        <v>https://www.springer.com/978-3-319-34608-3?utm_medium=catalog&amp;utm_source=printoffer&amp;utm_campaign=3_lao3883_bookseller&amp;utm_content=popscience_A_1901_xls</v>
      </c>
    </row>
    <row r="90" spans="1:40" s="2" customFormat="1" ht="16.5" customHeight="1">
      <c r="A90" s="22">
        <v>9783319593807</v>
      </c>
      <c r="B90" s="9" t="s">
        <v>116</v>
      </c>
      <c r="C90" s="4" t="s">
        <v>172</v>
      </c>
      <c r="D90" s="10" t="str">
        <f t="shared" si="2"/>
        <v>Smart Cities</v>
      </c>
      <c r="E90" s="4" t="s">
        <v>174</v>
      </c>
      <c r="F90" s="17">
        <v>131.989</v>
      </c>
      <c r="G90" s="5">
        <v>85.79285</v>
      </c>
      <c r="H90" s="4">
        <v>2018</v>
      </c>
      <c r="I90" s="4" t="s">
        <v>13</v>
      </c>
      <c r="J90" s="4" t="s">
        <v>14</v>
      </c>
      <c r="K90" s="19"/>
      <c r="AK90" s="6" t="s">
        <v>173</v>
      </c>
      <c r="AL90" s="4" t="s">
        <v>964</v>
      </c>
      <c r="AM90" s="7" t="s">
        <v>1351</v>
      </c>
      <c r="AN90" s="8" t="str">
        <f t="shared" si="3"/>
        <v>https://www.springer.com/978-3-319-59380-7?utm_medium=catalog&amp;utm_source=printoffer&amp;utm_campaign=3_lao3883_bookseller&amp;utm_content=popscience_A_1901_xls</v>
      </c>
    </row>
    <row r="91" spans="1:40" s="2" customFormat="1" ht="16.5" customHeight="1">
      <c r="A91" s="22">
        <v>9783319866123</v>
      </c>
      <c r="B91" s="9" t="s">
        <v>116</v>
      </c>
      <c r="C91" s="4" t="s">
        <v>172</v>
      </c>
      <c r="D91" s="10" t="str">
        <f t="shared" si="2"/>
        <v>Smart Cities</v>
      </c>
      <c r="E91" s="4" t="s">
        <v>174</v>
      </c>
      <c r="F91" s="17">
        <v>131.989</v>
      </c>
      <c r="G91" s="5">
        <v>85.79285</v>
      </c>
      <c r="H91" s="4">
        <v>2018</v>
      </c>
      <c r="I91" s="4" t="s">
        <v>15</v>
      </c>
      <c r="J91" s="4" t="s">
        <v>14</v>
      </c>
      <c r="K91" s="19"/>
      <c r="AK91" s="6" t="s">
        <v>173</v>
      </c>
      <c r="AL91" s="4" t="s">
        <v>965</v>
      </c>
      <c r="AM91" s="7" t="s">
        <v>1351</v>
      </c>
      <c r="AN91" s="8" t="str">
        <f t="shared" si="3"/>
        <v>https://www.springer.com/978-3-319-86612-3?utm_medium=catalog&amp;utm_source=printoffer&amp;utm_campaign=3_lao3883_bookseller&amp;utm_content=popscience_A_1901_xls</v>
      </c>
    </row>
    <row r="92" spans="1:40" s="2" customFormat="1" ht="16.5" customHeight="1">
      <c r="A92" s="22">
        <v>9783642181368</v>
      </c>
      <c r="B92" s="9" t="s">
        <v>116</v>
      </c>
      <c r="C92" s="4" t="s">
        <v>175</v>
      </c>
      <c r="D92" s="10" t="str">
        <f t="shared" si="2"/>
        <v>Principles of Evolution</v>
      </c>
      <c r="E92" s="4" t="s">
        <v>177</v>
      </c>
      <c r="F92" s="17">
        <v>65.94500000000001</v>
      </c>
      <c r="G92" s="5">
        <v>42.864250000000006</v>
      </c>
      <c r="H92" s="4">
        <v>2011</v>
      </c>
      <c r="I92" s="4" t="s">
        <v>13</v>
      </c>
      <c r="J92" s="4" t="s">
        <v>21</v>
      </c>
      <c r="K92" s="19"/>
      <c r="AK92" s="6" t="s">
        <v>176</v>
      </c>
      <c r="AL92" s="4" t="s">
        <v>966</v>
      </c>
      <c r="AM92" s="7" t="s">
        <v>1351</v>
      </c>
      <c r="AN92" s="8" t="str">
        <f t="shared" si="3"/>
        <v>https://www.springer.com/978-3-642-18136-8?utm_medium=catalog&amp;utm_source=printoffer&amp;utm_campaign=3_lao3883_bookseller&amp;utm_content=popscience_A_1901_xls</v>
      </c>
    </row>
    <row r="93" spans="1:40" s="2" customFormat="1" ht="16.5" customHeight="1">
      <c r="A93" s="22">
        <v>9783642268021</v>
      </c>
      <c r="B93" s="9" t="s">
        <v>116</v>
      </c>
      <c r="C93" s="4" t="s">
        <v>175</v>
      </c>
      <c r="D93" s="10" t="str">
        <f t="shared" si="2"/>
        <v>Principles of Evolution</v>
      </c>
      <c r="E93" s="4" t="s">
        <v>177</v>
      </c>
      <c r="F93" s="17">
        <v>65.94500000000001</v>
      </c>
      <c r="G93" s="5">
        <v>42.864250000000006</v>
      </c>
      <c r="H93" s="4">
        <v>2011</v>
      </c>
      <c r="I93" s="4" t="s">
        <v>15</v>
      </c>
      <c r="J93" s="4" t="s">
        <v>21</v>
      </c>
      <c r="K93" s="19"/>
      <c r="AK93" s="6" t="s">
        <v>176</v>
      </c>
      <c r="AL93" s="4" t="s">
        <v>967</v>
      </c>
      <c r="AM93" s="7" t="s">
        <v>1351</v>
      </c>
      <c r="AN93" s="8" t="str">
        <f t="shared" si="3"/>
        <v>https://www.springer.com/978-3-642-26802-1?utm_medium=catalog&amp;utm_source=printoffer&amp;utm_campaign=3_lao3883_bookseller&amp;utm_content=popscience_A_1901_xls</v>
      </c>
    </row>
    <row r="94" spans="1:40" s="2" customFormat="1" ht="16.5" customHeight="1">
      <c r="A94" s="22">
        <v>9783319613758</v>
      </c>
      <c r="B94" s="9" t="s">
        <v>116</v>
      </c>
      <c r="C94" s="4" t="s">
        <v>178</v>
      </c>
      <c r="D94" s="10" t="str">
        <f t="shared" si="2"/>
        <v>Towards the Implementation of the New Urban Agenda</v>
      </c>
      <c r="E94" s="4" t="s">
        <v>180</v>
      </c>
      <c r="F94" s="17">
        <v>131.989</v>
      </c>
      <c r="G94" s="5">
        <v>85.79285</v>
      </c>
      <c r="H94" s="4">
        <v>2018</v>
      </c>
      <c r="I94" s="4" t="s">
        <v>13</v>
      </c>
      <c r="J94" s="4" t="s">
        <v>14</v>
      </c>
      <c r="K94" s="19"/>
      <c r="AK94" s="6" t="s">
        <v>179</v>
      </c>
      <c r="AL94" s="4" t="s">
        <v>968</v>
      </c>
      <c r="AM94" s="7" t="s">
        <v>1351</v>
      </c>
      <c r="AN94" s="8" t="str">
        <f t="shared" si="3"/>
        <v>https://www.springer.com/978-3-319-61375-8?utm_medium=catalog&amp;utm_source=printoffer&amp;utm_campaign=3_lao3883_bookseller&amp;utm_content=popscience_A_1901_xls</v>
      </c>
    </row>
    <row r="95" spans="1:40" s="2" customFormat="1" ht="16.5" customHeight="1">
      <c r="A95" s="22">
        <v>9783319870663</v>
      </c>
      <c r="B95" s="9" t="s">
        <v>116</v>
      </c>
      <c r="C95" s="4" t="s">
        <v>178</v>
      </c>
      <c r="D95" s="10" t="str">
        <f t="shared" si="2"/>
        <v>Towards the Implementation of the New Urban Agenda</v>
      </c>
      <c r="E95" s="4" t="s">
        <v>180</v>
      </c>
      <c r="F95" s="17">
        <v>131.989</v>
      </c>
      <c r="G95" s="5">
        <v>85.79285</v>
      </c>
      <c r="H95" s="4">
        <v>2018</v>
      </c>
      <c r="I95" s="4" t="s">
        <v>15</v>
      </c>
      <c r="J95" s="4" t="s">
        <v>14</v>
      </c>
      <c r="K95" s="19"/>
      <c r="AK95" s="6" t="s">
        <v>179</v>
      </c>
      <c r="AL95" s="4" t="s">
        <v>969</v>
      </c>
      <c r="AM95" s="7" t="s">
        <v>1351</v>
      </c>
      <c r="AN95" s="8" t="str">
        <f t="shared" si="3"/>
        <v>https://www.springer.com/978-3-319-87066-3?utm_medium=catalog&amp;utm_source=printoffer&amp;utm_campaign=3_lao3883_bookseller&amp;utm_content=popscience_A_1901_xls</v>
      </c>
    </row>
    <row r="96" spans="1:40" s="2" customFormat="1" ht="16.5" customHeight="1">
      <c r="A96" s="22">
        <v>9789811047763</v>
      </c>
      <c r="B96" s="9" t="s">
        <v>116</v>
      </c>
      <c r="C96" s="4" t="s">
        <v>181</v>
      </c>
      <c r="D96" s="10" t="str">
        <f t="shared" si="2"/>
        <v>Detox Fashion</v>
      </c>
      <c r="E96" s="4" t="s">
        <v>183</v>
      </c>
      <c r="F96" s="17">
        <v>93.489</v>
      </c>
      <c r="G96" s="5">
        <v>60.76785</v>
      </c>
      <c r="H96" s="4">
        <v>2017</v>
      </c>
      <c r="I96" s="4" t="s">
        <v>13</v>
      </c>
      <c r="J96" s="4" t="s">
        <v>24</v>
      </c>
      <c r="K96" s="19"/>
      <c r="AK96" s="6" t="s">
        <v>182</v>
      </c>
      <c r="AL96" s="4" t="s">
        <v>970</v>
      </c>
      <c r="AM96" s="7" t="s">
        <v>1351</v>
      </c>
      <c r="AN96" s="8" t="str">
        <f t="shared" si="3"/>
        <v>https://www.springer.com/978-981-10-4776-3?utm_medium=catalog&amp;utm_source=printoffer&amp;utm_campaign=3_lao3883_bookseller&amp;utm_content=popscience_A_1901_xls</v>
      </c>
    </row>
    <row r="97" spans="1:40" s="2" customFormat="1" ht="16.5" customHeight="1">
      <c r="A97" s="22">
        <v>9789811048753</v>
      </c>
      <c r="B97" s="9" t="s">
        <v>116</v>
      </c>
      <c r="C97" s="4" t="s">
        <v>181</v>
      </c>
      <c r="D97" s="10" t="str">
        <f t="shared" si="2"/>
        <v>Detox Fashion</v>
      </c>
      <c r="E97" s="4" t="s">
        <v>184</v>
      </c>
      <c r="F97" s="17">
        <v>98.989</v>
      </c>
      <c r="G97" s="5">
        <v>64.34285</v>
      </c>
      <c r="H97" s="4">
        <v>2018</v>
      </c>
      <c r="I97" s="4" t="s">
        <v>13</v>
      </c>
      <c r="J97" s="4" t="s">
        <v>24</v>
      </c>
      <c r="K97" s="19"/>
      <c r="AK97" s="6" t="s">
        <v>182</v>
      </c>
      <c r="AL97" s="4" t="s">
        <v>971</v>
      </c>
      <c r="AM97" s="7" t="s">
        <v>1351</v>
      </c>
      <c r="AN97" s="8" t="str">
        <f t="shared" si="3"/>
        <v>https://www.springer.com/978-981-10-4875-3?utm_medium=catalog&amp;utm_source=printoffer&amp;utm_campaign=3_lao3883_bookseller&amp;utm_content=popscience_A_1901_xls</v>
      </c>
    </row>
    <row r="98" spans="1:40" s="2" customFormat="1" ht="16.5" customHeight="1">
      <c r="A98" s="22">
        <v>9789811047794</v>
      </c>
      <c r="B98" s="9" t="s">
        <v>116</v>
      </c>
      <c r="C98" s="4" t="s">
        <v>181</v>
      </c>
      <c r="D98" s="10" t="str">
        <f t="shared" si="2"/>
        <v>Detox Fashion</v>
      </c>
      <c r="E98" s="4" t="s">
        <v>185</v>
      </c>
      <c r="F98" s="17">
        <v>98.989</v>
      </c>
      <c r="G98" s="5">
        <v>64.34285</v>
      </c>
      <c r="H98" s="4">
        <v>2018</v>
      </c>
      <c r="I98" s="4" t="s">
        <v>13</v>
      </c>
      <c r="J98" s="4" t="s">
        <v>24</v>
      </c>
      <c r="K98" s="19"/>
      <c r="AK98" s="6" t="s">
        <v>182</v>
      </c>
      <c r="AL98" s="4" t="s">
        <v>972</v>
      </c>
      <c r="AM98" s="7" t="s">
        <v>1351</v>
      </c>
      <c r="AN98" s="8" t="str">
        <f t="shared" si="3"/>
        <v>https://www.springer.com/978-981-10-4779-4?utm_medium=catalog&amp;utm_source=printoffer&amp;utm_campaign=3_lao3883_bookseller&amp;utm_content=popscience_A_1901_xls</v>
      </c>
    </row>
    <row r="99" spans="1:40" s="2" customFormat="1" ht="16.5" customHeight="1">
      <c r="A99" s="22">
        <v>9789811085147</v>
      </c>
      <c r="B99" s="9" t="s">
        <v>116</v>
      </c>
      <c r="C99" s="4" t="s">
        <v>181</v>
      </c>
      <c r="D99" s="10" t="str">
        <f t="shared" si="2"/>
        <v>Sustainable Innovations in Recycled Textiles</v>
      </c>
      <c r="E99" s="4" t="s">
        <v>8</v>
      </c>
      <c r="F99" s="17">
        <v>98.989</v>
      </c>
      <c r="G99" s="5">
        <v>64.34285</v>
      </c>
      <c r="H99" s="4">
        <v>2018</v>
      </c>
      <c r="I99" s="4" t="s">
        <v>13</v>
      </c>
      <c r="J99" s="4" t="s">
        <v>24</v>
      </c>
      <c r="K99" s="19"/>
      <c r="AK99" s="6" t="s">
        <v>186</v>
      </c>
      <c r="AL99" s="4" t="s">
        <v>973</v>
      </c>
      <c r="AM99" s="7" t="s">
        <v>1351</v>
      </c>
      <c r="AN99" s="8" t="str">
        <f t="shared" si="3"/>
        <v>https://www.springer.com/978-981-10-8514-7?utm_medium=catalog&amp;utm_source=printoffer&amp;utm_campaign=3_lao3883_bookseller&amp;utm_content=popscience_A_1901_xls</v>
      </c>
    </row>
    <row r="100" spans="1:40" s="2" customFormat="1" ht="16.5" customHeight="1">
      <c r="A100" s="22">
        <v>9789811085994</v>
      </c>
      <c r="B100" s="9" t="s">
        <v>116</v>
      </c>
      <c r="C100" s="4" t="s">
        <v>181</v>
      </c>
      <c r="D100" s="10" t="str">
        <f t="shared" si="2"/>
        <v>Sustainable Innovations in Textile Chemistry and Dyes</v>
      </c>
      <c r="E100" s="4" t="s">
        <v>8</v>
      </c>
      <c r="F100" s="17">
        <v>98.989</v>
      </c>
      <c r="G100" s="5">
        <v>64.34285</v>
      </c>
      <c r="H100" s="4">
        <v>2018</v>
      </c>
      <c r="I100" s="4" t="s">
        <v>13</v>
      </c>
      <c r="J100" s="4" t="s">
        <v>24</v>
      </c>
      <c r="K100" s="19"/>
      <c r="AK100" s="6" t="s">
        <v>187</v>
      </c>
      <c r="AL100" s="4" t="s">
        <v>974</v>
      </c>
      <c r="AM100" s="7" t="s">
        <v>1351</v>
      </c>
      <c r="AN100" s="8" t="str">
        <f t="shared" si="3"/>
        <v>https://www.springer.com/978-981-10-8599-4?utm_medium=catalog&amp;utm_source=printoffer&amp;utm_campaign=3_lao3883_bookseller&amp;utm_content=popscience_A_1901_xls</v>
      </c>
    </row>
    <row r="101" spans="1:40" s="2" customFormat="1" ht="16.5" customHeight="1">
      <c r="A101" s="22">
        <v>9789811085772</v>
      </c>
      <c r="B101" s="9" t="s">
        <v>116</v>
      </c>
      <c r="C101" s="4" t="s">
        <v>181</v>
      </c>
      <c r="D101" s="10" t="str">
        <f t="shared" si="2"/>
        <v>Sustainable Innovations in Textile Fibres</v>
      </c>
      <c r="E101" s="4" t="s">
        <v>8</v>
      </c>
      <c r="F101" s="17">
        <v>98.989</v>
      </c>
      <c r="G101" s="5">
        <v>64.34285</v>
      </c>
      <c r="H101" s="4">
        <v>2018</v>
      </c>
      <c r="I101" s="4" t="s">
        <v>13</v>
      </c>
      <c r="J101" s="4" t="s">
        <v>24</v>
      </c>
      <c r="K101" s="19"/>
      <c r="AK101" s="6" t="s">
        <v>188</v>
      </c>
      <c r="AL101" s="4" t="s">
        <v>975</v>
      </c>
      <c r="AM101" s="7" t="s">
        <v>1351</v>
      </c>
      <c r="AN101" s="8" t="str">
        <f t="shared" si="3"/>
        <v>https://www.springer.com/978-981-10-8577-2?utm_medium=catalog&amp;utm_source=printoffer&amp;utm_campaign=3_lao3883_bookseller&amp;utm_content=popscience_A_1901_xls</v>
      </c>
    </row>
    <row r="102" spans="1:40" s="2" customFormat="1" ht="16.5" customHeight="1">
      <c r="A102" s="22">
        <v>9783319422152</v>
      </c>
      <c r="B102" s="9" t="s">
        <v>116</v>
      </c>
      <c r="C102" s="4" t="s">
        <v>189</v>
      </c>
      <c r="D102" s="10" t="str">
        <f t="shared" si="2"/>
        <v>The Last Natural Man</v>
      </c>
      <c r="E102" s="4" t="s">
        <v>191</v>
      </c>
      <c r="F102" s="17">
        <v>32.989000000000004</v>
      </c>
      <c r="G102" s="5">
        <v>21.442850000000004</v>
      </c>
      <c r="H102" s="4">
        <v>2017</v>
      </c>
      <c r="I102" s="4" t="s">
        <v>15</v>
      </c>
      <c r="J102" s="4" t="s">
        <v>14</v>
      </c>
      <c r="K102" s="19"/>
      <c r="AK102" s="6" t="s">
        <v>190</v>
      </c>
      <c r="AL102" s="4" t="s">
        <v>976</v>
      </c>
      <c r="AM102" s="7" t="s">
        <v>1351</v>
      </c>
      <c r="AN102" s="8" t="str">
        <f t="shared" si="3"/>
        <v>https://www.springer.com/978-3-319-42215-2?utm_medium=catalog&amp;utm_source=printoffer&amp;utm_campaign=3_lao3883_bookseller&amp;utm_content=popscience_A_1901_xls</v>
      </c>
    </row>
    <row r="103" spans="1:40" s="2" customFormat="1" ht="16.5" customHeight="1">
      <c r="A103" s="22">
        <v>9783319545011</v>
      </c>
      <c r="B103" s="9" t="s">
        <v>116</v>
      </c>
      <c r="C103" s="4" t="s">
        <v>192</v>
      </c>
      <c r="D103" s="10" t="str">
        <f t="shared" si="2"/>
        <v>Augmented Reality </v>
      </c>
      <c r="E103" s="4" t="s">
        <v>194</v>
      </c>
      <c r="F103" s="17">
        <v>49.489000000000004</v>
      </c>
      <c r="G103" s="5">
        <v>32.16785</v>
      </c>
      <c r="H103" s="4">
        <v>2017</v>
      </c>
      <c r="I103" s="4" t="s">
        <v>13</v>
      </c>
      <c r="J103" s="4" t="s">
        <v>14</v>
      </c>
      <c r="K103" s="19"/>
      <c r="AK103" s="6" t="s">
        <v>193</v>
      </c>
      <c r="AL103" s="4" t="s">
        <v>977</v>
      </c>
      <c r="AM103" s="7" t="s">
        <v>1351</v>
      </c>
      <c r="AN103" s="8" t="str">
        <f t="shared" si="3"/>
        <v>https://www.springer.com/978-3-319-54501-1?utm_medium=catalog&amp;utm_source=printoffer&amp;utm_campaign=3_lao3883_bookseller&amp;utm_content=popscience_A_1901_xls</v>
      </c>
    </row>
    <row r="104" spans="1:40" s="2" customFormat="1" ht="16.5" customHeight="1">
      <c r="A104" s="22">
        <v>9783319854090</v>
      </c>
      <c r="B104" s="9" t="s">
        <v>116</v>
      </c>
      <c r="C104" s="4" t="s">
        <v>192</v>
      </c>
      <c r="D104" s="10" t="str">
        <f t="shared" si="2"/>
        <v>Augmented Reality </v>
      </c>
      <c r="E104" s="4" t="s">
        <v>194</v>
      </c>
      <c r="F104" s="17">
        <v>49.489000000000004</v>
      </c>
      <c r="G104" s="5">
        <v>32.16785</v>
      </c>
      <c r="H104" s="4">
        <v>2017</v>
      </c>
      <c r="I104" s="4" t="s">
        <v>15</v>
      </c>
      <c r="J104" s="4" t="s">
        <v>14</v>
      </c>
      <c r="K104" s="19"/>
      <c r="AK104" s="6" t="s">
        <v>193</v>
      </c>
      <c r="AL104" s="4" t="s">
        <v>978</v>
      </c>
      <c r="AM104" s="7" t="s">
        <v>1351</v>
      </c>
      <c r="AN104" s="8" t="str">
        <f t="shared" si="3"/>
        <v>https://www.springer.com/978-3-319-85409-0?utm_medium=catalog&amp;utm_source=printoffer&amp;utm_campaign=3_lao3883_bookseller&amp;utm_content=popscience_A_1901_xls</v>
      </c>
    </row>
    <row r="105" spans="1:40" s="2" customFormat="1" ht="16.5" customHeight="1">
      <c r="A105" s="22">
        <v>9783540788225</v>
      </c>
      <c r="B105" s="9" t="s">
        <v>116</v>
      </c>
      <c r="C105" s="4" t="s">
        <v>195</v>
      </c>
      <c r="D105" s="10" t="str">
        <f t="shared" si="2"/>
        <v>Chemical Evolution and the Origin of Life</v>
      </c>
      <c r="E105" s="4" t="s">
        <v>8</v>
      </c>
      <c r="F105" s="17">
        <v>120.989</v>
      </c>
      <c r="G105" s="5">
        <v>78.64285000000001</v>
      </c>
      <c r="H105" s="4">
        <v>2008</v>
      </c>
      <c r="I105" s="4" t="s">
        <v>13</v>
      </c>
      <c r="J105" s="4" t="s">
        <v>21</v>
      </c>
      <c r="K105" s="19"/>
      <c r="AK105" s="6" t="s">
        <v>196</v>
      </c>
      <c r="AL105" s="4" t="s">
        <v>979</v>
      </c>
      <c r="AM105" s="7" t="s">
        <v>1351</v>
      </c>
      <c r="AN105" s="8" t="str">
        <f t="shared" si="3"/>
        <v>https://www.springer.com/978-3-540-78822-5?utm_medium=catalog&amp;utm_source=printoffer&amp;utm_campaign=3_lao3883_bookseller&amp;utm_content=popscience_A_1901_xls</v>
      </c>
    </row>
    <row r="106" spans="1:40" s="2" customFormat="1" ht="16.5" customHeight="1">
      <c r="A106" s="22">
        <v>9783642097638</v>
      </c>
      <c r="B106" s="9" t="s">
        <v>116</v>
      </c>
      <c r="C106" s="4" t="s">
        <v>195</v>
      </c>
      <c r="D106" s="10" t="str">
        <f t="shared" si="2"/>
        <v>Chemical Evolution and the Origin of Life</v>
      </c>
      <c r="E106" s="4" t="s">
        <v>8</v>
      </c>
      <c r="F106" s="17">
        <v>120.989</v>
      </c>
      <c r="G106" s="5">
        <v>78.64285000000001</v>
      </c>
      <c r="H106" s="4">
        <v>2008</v>
      </c>
      <c r="I106" s="4" t="s">
        <v>15</v>
      </c>
      <c r="J106" s="4" t="s">
        <v>21</v>
      </c>
      <c r="K106" s="19"/>
      <c r="AK106" s="6" t="s">
        <v>196</v>
      </c>
      <c r="AL106" s="4" t="s">
        <v>980</v>
      </c>
      <c r="AM106" s="7" t="s">
        <v>1351</v>
      </c>
      <c r="AN106" s="8" t="str">
        <f t="shared" si="3"/>
        <v>https://www.springer.com/978-3-642-09763-8?utm_medium=catalog&amp;utm_source=printoffer&amp;utm_campaign=3_lao3883_bookseller&amp;utm_content=popscience_A_1901_xls</v>
      </c>
    </row>
    <row r="107" spans="1:40" s="2" customFormat="1" ht="16.5" customHeight="1">
      <c r="A107" s="22">
        <v>9781461406365</v>
      </c>
      <c r="B107" s="9" t="s">
        <v>116</v>
      </c>
      <c r="C107" s="4" t="s">
        <v>197</v>
      </c>
      <c r="D107" s="10" t="str">
        <f t="shared" si="2"/>
        <v>Freud on Interpretation</v>
      </c>
      <c r="E107" s="4" t="s">
        <v>199</v>
      </c>
      <c r="F107" s="17">
        <v>131.989</v>
      </c>
      <c r="G107" s="5">
        <v>85.79285</v>
      </c>
      <c r="H107" s="4">
        <v>2012</v>
      </c>
      <c r="I107" s="4" t="s">
        <v>13</v>
      </c>
      <c r="J107" s="4" t="s">
        <v>50</v>
      </c>
      <c r="K107" s="19"/>
      <c r="AK107" s="6" t="s">
        <v>198</v>
      </c>
      <c r="AL107" s="4" t="s">
        <v>981</v>
      </c>
      <c r="AM107" s="7" t="s">
        <v>1351</v>
      </c>
      <c r="AN107" s="8" t="str">
        <f t="shared" si="3"/>
        <v>https://www.springer.com/978-1-4614-0636-5?utm_medium=catalog&amp;utm_source=printoffer&amp;utm_campaign=3_lao3883_bookseller&amp;utm_content=popscience_A_1901_xls</v>
      </c>
    </row>
    <row r="108" spans="1:40" s="2" customFormat="1" ht="16.5" customHeight="1">
      <c r="A108" s="22">
        <v>9781489996923</v>
      </c>
      <c r="B108" s="9" t="s">
        <v>116</v>
      </c>
      <c r="C108" s="4" t="s">
        <v>197</v>
      </c>
      <c r="D108" s="10" t="str">
        <f t="shared" si="2"/>
        <v>Freud on Interpretation</v>
      </c>
      <c r="E108" s="4" t="s">
        <v>199</v>
      </c>
      <c r="F108" s="17">
        <v>131.989</v>
      </c>
      <c r="G108" s="5">
        <v>85.79285</v>
      </c>
      <c r="H108" s="4">
        <v>2012</v>
      </c>
      <c r="I108" s="4" t="s">
        <v>15</v>
      </c>
      <c r="J108" s="4" t="s">
        <v>50</v>
      </c>
      <c r="K108" s="19"/>
      <c r="AK108" s="6" t="s">
        <v>198</v>
      </c>
      <c r="AL108" s="4" t="s">
        <v>982</v>
      </c>
      <c r="AM108" s="7" t="s">
        <v>1351</v>
      </c>
      <c r="AN108" s="8" t="str">
        <f t="shared" si="3"/>
        <v>https://www.springer.com/978-1-4899-9692-3?utm_medium=catalog&amp;utm_source=printoffer&amp;utm_campaign=3_lao3883_bookseller&amp;utm_content=popscience_A_1901_xls</v>
      </c>
    </row>
    <row r="109" spans="1:40" s="2" customFormat="1" ht="16.5" customHeight="1">
      <c r="A109" s="22">
        <v>9789400762589</v>
      </c>
      <c r="B109" s="9" t="s">
        <v>116</v>
      </c>
      <c r="C109" s="4" t="s">
        <v>200</v>
      </c>
      <c r="D109" s="10" t="str">
        <f t="shared" si="2"/>
        <v>The Long Evolution of Brains and Minds</v>
      </c>
      <c r="E109" s="4" t="s">
        <v>8</v>
      </c>
      <c r="F109" s="17">
        <v>71.489</v>
      </c>
      <c r="G109" s="5">
        <v>46.467850000000006</v>
      </c>
      <c r="H109" s="4">
        <v>2013</v>
      </c>
      <c r="I109" s="4" t="s">
        <v>13</v>
      </c>
      <c r="J109" s="4" t="s">
        <v>46</v>
      </c>
      <c r="K109" s="19"/>
      <c r="AK109" s="6" t="s">
        <v>201</v>
      </c>
      <c r="AL109" s="4" t="s">
        <v>983</v>
      </c>
      <c r="AM109" s="7" t="s">
        <v>1351</v>
      </c>
      <c r="AN109" s="8" t="str">
        <f t="shared" si="3"/>
        <v>https://www.springer.com/978-94-007-6258-9?utm_medium=catalog&amp;utm_source=printoffer&amp;utm_campaign=3_lao3883_bookseller&amp;utm_content=popscience_A_1901_xls</v>
      </c>
    </row>
    <row r="110" spans="1:40" s="2" customFormat="1" ht="16.5" customHeight="1">
      <c r="A110" s="22">
        <v>9789400796065</v>
      </c>
      <c r="B110" s="9" t="s">
        <v>116</v>
      </c>
      <c r="C110" s="4" t="s">
        <v>200</v>
      </c>
      <c r="D110" s="10" t="str">
        <f t="shared" si="2"/>
        <v>The Long Evolution of Brains and Minds</v>
      </c>
      <c r="E110" s="4" t="s">
        <v>8</v>
      </c>
      <c r="F110" s="17">
        <v>65.989</v>
      </c>
      <c r="G110" s="5">
        <v>42.89285</v>
      </c>
      <c r="H110" s="4">
        <v>2013</v>
      </c>
      <c r="I110" s="4" t="s">
        <v>15</v>
      </c>
      <c r="J110" s="4" t="s">
        <v>46</v>
      </c>
      <c r="K110" s="19"/>
      <c r="AK110" s="6" t="s">
        <v>201</v>
      </c>
      <c r="AL110" s="4" t="s">
        <v>984</v>
      </c>
      <c r="AM110" s="7" t="s">
        <v>1351</v>
      </c>
      <c r="AN110" s="8" t="str">
        <f t="shared" si="3"/>
        <v>https://www.springer.com/978-94-007-9606-5?utm_medium=catalog&amp;utm_source=printoffer&amp;utm_campaign=3_lao3883_bookseller&amp;utm_content=popscience_A_1901_xls</v>
      </c>
    </row>
    <row r="111" spans="1:40" s="2" customFormat="1" ht="16.5" customHeight="1">
      <c r="A111" s="22">
        <v>9783642053597</v>
      </c>
      <c r="B111" s="9" t="s">
        <v>116</v>
      </c>
      <c r="C111" s="4" t="s">
        <v>202</v>
      </c>
      <c r="D111" s="10" t="str">
        <f t="shared" si="2"/>
        <v>Humans on Earth</v>
      </c>
      <c r="E111" s="4" t="s">
        <v>204</v>
      </c>
      <c r="F111" s="17">
        <v>49.489000000000004</v>
      </c>
      <c r="G111" s="5">
        <v>32.16785</v>
      </c>
      <c r="H111" s="4">
        <v>2012</v>
      </c>
      <c r="I111" s="4" t="s">
        <v>13</v>
      </c>
      <c r="J111" s="4" t="s">
        <v>21</v>
      </c>
      <c r="K111" s="19"/>
      <c r="AK111" s="6" t="s">
        <v>203</v>
      </c>
      <c r="AL111" s="4" t="s">
        <v>985</v>
      </c>
      <c r="AM111" s="7" t="s">
        <v>1351</v>
      </c>
      <c r="AN111" s="8" t="str">
        <f t="shared" si="3"/>
        <v>https://www.springer.com/978-3-642-05359-7?utm_medium=catalog&amp;utm_source=printoffer&amp;utm_campaign=3_lao3883_bookseller&amp;utm_content=popscience_A_1901_xls</v>
      </c>
    </row>
    <row r="112" spans="1:40" s="2" customFormat="1" ht="16.5" customHeight="1">
      <c r="A112" s="22">
        <v>9783642271267</v>
      </c>
      <c r="B112" s="9" t="s">
        <v>116</v>
      </c>
      <c r="C112" s="4" t="s">
        <v>202</v>
      </c>
      <c r="D112" s="10" t="str">
        <f t="shared" si="2"/>
        <v>Humans on Earth</v>
      </c>
      <c r="E112" s="4" t="s">
        <v>204</v>
      </c>
      <c r="F112" s="17">
        <v>46.244</v>
      </c>
      <c r="G112" s="5">
        <v>30.058600000000002</v>
      </c>
      <c r="H112" s="4">
        <v>2012</v>
      </c>
      <c r="I112" s="4" t="s">
        <v>15</v>
      </c>
      <c r="J112" s="4" t="s">
        <v>21</v>
      </c>
      <c r="K112" s="19"/>
      <c r="AK112" s="6" t="s">
        <v>203</v>
      </c>
      <c r="AL112" s="4" t="s">
        <v>986</v>
      </c>
      <c r="AM112" s="7" t="s">
        <v>1351</v>
      </c>
      <c r="AN112" s="8" t="str">
        <f t="shared" si="3"/>
        <v>https://www.springer.com/978-3-642-27126-7?utm_medium=catalog&amp;utm_source=printoffer&amp;utm_campaign=3_lao3883_bookseller&amp;utm_content=popscience_A_1901_xls</v>
      </c>
    </row>
    <row r="113" spans="1:40" s="2" customFormat="1" ht="16.5" customHeight="1">
      <c r="A113" s="22">
        <v>9781137008084</v>
      </c>
      <c r="B113" s="9" t="s">
        <v>116</v>
      </c>
      <c r="C113" s="4" t="s">
        <v>205</v>
      </c>
      <c r="D113" s="10" t="str">
        <f t="shared" si="2"/>
        <v>New Mega Trends</v>
      </c>
      <c r="E113" s="4" t="s">
        <v>207</v>
      </c>
      <c r="F113" s="17">
        <v>41.78900000000001</v>
      </c>
      <c r="G113" s="5">
        <v>27.162850000000006</v>
      </c>
      <c r="H113" s="4">
        <v>2012</v>
      </c>
      <c r="I113" s="4" t="s">
        <v>13</v>
      </c>
      <c r="J113" s="4" t="s">
        <v>131</v>
      </c>
      <c r="K113" s="19"/>
      <c r="AK113" s="6" t="s">
        <v>206</v>
      </c>
      <c r="AL113" s="4" t="s">
        <v>987</v>
      </c>
      <c r="AM113" s="7" t="s">
        <v>1351</v>
      </c>
      <c r="AN113" s="8" t="str">
        <f t="shared" si="3"/>
        <v>https://www.springer.com/978-1-137-00808-4?utm_medium=catalog&amp;utm_source=printoffer&amp;utm_campaign=3_lao3883_bookseller&amp;utm_content=popscience_A_1901_xls</v>
      </c>
    </row>
    <row r="114" spans="1:40" s="2" customFormat="1" ht="16.5" customHeight="1">
      <c r="A114" s="22">
        <v>9781349435470</v>
      </c>
      <c r="B114" s="9" t="s">
        <v>116</v>
      </c>
      <c r="C114" s="4" t="s">
        <v>205</v>
      </c>
      <c r="D114" s="10" t="str">
        <f t="shared" si="2"/>
        <v>New Mega Trends</v>
      </c>
      <c r="E114" s="4" t="s">
        <v>207</v>
      </c>
      <c r="F114" s="17">
        <v>32.989000000000004</v>
      </c>
      <c r="G114" s="5">
        <v>21.442850000000004</v>
      </c>
      <c r="H114" s="4">
        <v>2012</v>
      </c>
      <c r="I114" s="4" t="s">
        <v>15</v>
      </c>
      <c r="J114" s="4" t="s">
        <v>131</v>
      </c>
      <c r="K114" s="19"/>
      <c r="AK114" s="6" t="s">
        <v>206</v>
      </c>
      <c r="AL114" s="4" t="s">
        <v>988</v>
      </c>
      <c r="AM114" s="7" t="s">
        <v>1351</v>
      </c>
      <c r="AN114" s="8" t="str">
        <f t="shared" si="3"/>
        <v>https://www.springer.com/978-1-349-43547-0?utm_medium=catalog&amp;utm_source=printoffer&amp;utm_campaign=3_lao3883_bookseller&amp;utm_content=popscience_A_1901_xls</v>
      </c>
    </row>
    <row r="115" spans="1:40" s="2" customFormat="1" ht="16.5" customHeight="1">
      <c r="A115" s="22">
        <v>9784431992660</v>
      </c>
      <c r="B115" s="9" t="s">
        <v>116</v>
      </c>
      <c r="C115" s="4" t="s">
        <v>208</v>
      </c>
      <c r="D115" s="10" t="str">
        <f t="shared" si="2"/>
        <v>Megacities</v>
      </c>
      <c r="E115" s="4" t="s">
        <v>210</v>
      </c>
      <c r="F115" s="17">
        <v>175.98900000000003</v>
      </c>
      <c r="G115" s="5">
        <v>114.39285000000002</v>
      </c>
      <c r="H115" s="4">
        <v>2011</v>
      </c>
      <c r="I115" s="4" t="s">
        <v>13</v>
      </c>
      <c r="J115" s="4" t="s">
        <v>211</v>
      </c>
      <c r="K115" s="19"/>
      <c r="AK115" s="6" t="s">
        <v>209</v>
      </c>
      <c r="AL115" s="4" t="s">
        <v>989</v>
      </c>
      <c r="AM115" s="7" t="s">
        <v>1351</v>
      </c>
      <c r="AN115" s="8" t="str">
        <f t="shared" si="3"/>
        <v>https://www.springer.com/978-4-431-99266-0?utm_medium=catalog&amp;utm_source=printoffer&amp;utm_campaign=3_lao3883_bookseller&amp;utm_content=popscience_A_1901_xls</v>
      </c>
    </row>
    <row r="116" spans="1:40" s="2" customFormat="1" ht="16.5" customHeight="1">
      <c r="A116" s="22">
        <v>9784431540823</v>
      </c>
      <c r="B116" s="9" t="s">
        <v>116</v>
      </c>
      <c r="C116" s="4" t="s">
        <v>208</v>
      </c>
      <c r="D116" s="10" t="str">
        <f t="shared" si="2"/>
        <v>Megacities</v>
      </c>
      <c r="E116" s="4" t="s">
        <v>210</v>
      </c>
      <c r="F116" s="17">
        <v>143.91300000000004</v>
      </c>
      <c r="G116" s="5">
        <v>93.54345000000004</v>
      </c>
      <c r="H116" s="4">
        <v>2011</v>
      </c>
      <c r="I116" s="4" t="s">
        <v>15</v>
      </c>
      <c r="J116" s="4" t="s">
        <v>211</v>
      </c>
      <c r="K116" s="19"/>
      <c r="AK116" s="6" t="s">
        <v>209</v>
      </c>
      <c r="AL116" s="4" t="s">
        <v>990</v>
      </c>
      <c r="AM116" s="7" t="s">
        <v>1351</v>
      </c>
      <c r="AN116" s="8" t="str">
        <f t="shared" si="3"/>
        <v>https://www.springer.com/978-4-431-54082-3?utm_medium=catalog&amp;utm_source=printoffer&amp;utm_campaign=3_lao3883_bookseller&amp;utm_content=popscience_A_1901_xls</v>
      </c>
    </row>
    <row r="117" spans="1:40" s="2" customFormat="1" ht="16.5" customHeight="1">
      <c r="A117" s="22">
        <v>9783319529103</v>
      </c>
      <c r="B117" s="9" t="s">
        <v>116</v>
      </c>
      <c r="C117" s="4" t="s">
        <v>98</v>
      </c>
      <c r="D117" s="10" t="str">
        <f t="shared" si="2"/>
        <v>The Nature of Life and Its Potential to Survive</v>
      </c>
      <c r="E117" s="4" t="s">
        <v>8</v>
      </c>
      <c r="F117" s="17">
        <v>41.78900000000001</v>
      </c>
      <c r="G117" s="5">
        <v>27.162850000000006</v>
      </c>
      <c r="H117" s="4">
        <v>2017</v>
      </c>
      <c r="I117" s="4" t="s">
        <v>15</v>
      </c>
      <c r="J117" s="4" t="s">
        <v>14</v>
      </c>
      <c r="K117" s="19"/>
      <c r="AK117" s="6" t="s">
        <v>212</v>
      </c>
      <c r="AL117" s="4" t="s">
        <v>991</v>
      </c>
      <c r="AM117" s="7" t="s">
        <v>1351</v>
      </c>
      <c r="AN117" s="8" t="str">
        <f t="shared" si="3"/>
        <v>https://www.springer.com/978-3-319-52910-3?utm_medium=catalog&amp;utm_source=printoffer&amp;utm_campaign=3_lao3883_bookseller&amp;utm_content=popscience_A_1901_xls</v>
      </c>
    </row>
    <row r="118" spans="1:40" s="2" customFormat="1" ht="16.5" customHeight="1">
      <c r="A118" s="22">
        <v>9783319714424</v>
      </c>
      <c r="B118" s="9" t="s">
        <v>116</v>
      </c>
      <c r="C118" s="4" t="s">
        <v>104</v>
      </c>
      <c r="D118" s="10" t="str">
        <f t="shared" si="2"/>
        <v>The Theoretical Individual</v>
      </c>
      <c r="E118" s="4" t="s">
        <v>214</v>
      </c>
      <c r="F118" s="17">
        <v>43.989000000000004</v>
      </c>
      <c r="G118" s="5">
        <v>28.592850000000002</v>
      </c>
      <c r="H118" s="4">
        <v>2018</v>
      </c>
      <c r="I118" s="4" t="s">
        <v>13</v>
      </c>
      <c r="J118" s="4" t="s">
        <v>14</v>
      </c>
      <c r="K118" s="19"/>
      <c r="AK118" s="6" t="s">
        <v>213</v>
      </c>
      <c r="AL118" s="4" t="s">
        <v>992</v>
      </c>
      <c r="AM118" s="7" t="s">
        <v>1351</v>
      </c>
      <c r="AN118" s="8" t="str">
        <f t="shared" si="3"/>
        <v>https://www.springer.com/978-3-319-71442-4?utm_medium=catalog&amp;utm_source=printoffer&amp;utm_campaign=3_lao3883_bookseller&amp;utm_content=popscience_A_1901_xls</v>
      </c>
    </row>
    <row r="119" spans="1:40" s="2" customFormat="1" ht="16.5" customHeight="1">
      <c r="A119" s="22">
        <v>9783319310190</v>
      </c>
      <c r="B119" s="9" t="s">
        <v>116</v>
      </c>
      <c r="C119" s="4" t="s">
        <v>215</v>
      </c>
      <c r="D119" s="10" t="str">
        <f t="shared" si="2"/>
        <v>Humans</v>
      </c>
      <c r="E119" s="4" t="s">
        <v>217</v>
      </c>
      <c r="F119" s="17">
        <v>32.989000000000004</v>
      </c>
      <c r="G119" s="5">
        <v>21.442850000000004</v>
      </c>
      <c r="H119" s="4">
        <v>2016</v>
      </c>
      <c r="I119" s="4" t="s">
        <v>15</v>
      </c>
      <c r="J119" s="4" t="s">
        <v>14</v>
      </c>
      <c r="K119" s="19"/>
      <c r="AK119" s="6" t="s">
        <v>216</v>
      </c>
      <c r="AL119" s="4" t="s">
        <v>993</v>
      </c>
      <c r="AM119" s="7" t="s">
        <v>1351</v>
      </c>
      <c r="AN119" s="8" t="str">
        <f t="shared" si="3"/>
        <v>https://www.springer.com/978-3-319-31019-0?utm_medium=catalog&amp;utm_source=printoffer&amp;utm_campaign=3_lao3883_bookseller&amp;utm_content=popscience_A_1901_xls</v>
      </c>
    </row>
    <row r="120" spans="1:40" s="2" customFormat="1" ht="16.5" customHeight="1">
      <c r="A120" s="22">
        <v>9783319050614</v>
      </c>
      <c r="B120" s="9" t="s">
        <v>116</v>
      </c>
      <c r="C120" s="4" t="s">
        <v>218</v>
      </c>
      <c r="D120" s="10" t="str">
        <f t="shared" si="2"/>
        <v>The Beginning and the End</v>
      </c>
      <c r="E120" s="4" t="s">
        <v>220</v>
      </c>
      <c r="F120" s="17">
        <v>54.989000000000004</v>
      </c>
      <c r="G120" s="5">
        <v>35.742850000000004</v>
      </c>
      <c r="H120" s="4">
        <v>2014</v>
      </c>
      <c r="I120" s="4" t="s">
        <v>13</v>
      </c>
      <c r="J120" s="4" t="s">
        <v>14</v>
      </c>
      <c r="K120" s="19"/>
      <c r="AK120" s="6" t="s">
        <v>219</v>
      </c>
      <c r="AL120" s="4" t="s">
        <v>994</v>
      </c>
      <c r="AM120" s="7" t="s">
        <v>1351</v>
      </c>
      <c r="AN120" s="8" t="str">
        <f t="shared" si="3"/>
        <v>https://www.springer.com/978-3-319-05061-4?utm_medium=catalog&amp;utm_source=printoffer&amp;utm_campaign=3_lao3883_bookseller&amp;utm_content=popscience_A_1901_xls</v>
      </c>
    </row>
    <row r="121" spans="1:40" s="2" customFormat="1" ht="16.5" customHeight="1">
      <c r="A121" s="22">
        <v>9783319380650</v>
      </c>
      <c r="B121" s="9" t="s">
        <v>116</v>
      </c>
      <c r="C121" s="4" t="s">
        <v>218</v>
      </c>
      <c r="D121" s="10" t="str">
        <f t="shared" si="2"/>
        <v>The Beginning and the End</v>
      </c>
      <c r="E121" s="4" t="s">
        <v>220</v>
      </c>
      <c r="F121" s="17">
        <v>54.989000000000004</v>
      </c>
      <c r="G121" s="5">
        <v>35.742850000000004</v>
      </c>
      <c r="H121" s="4">
        <v>2014</v>
      </c>
      <c r="I121" s="4" t="s">
        <v>15</v>
      </c>
      <c r="J121" s="4" t="s">
        <v>14</v>
      </c>
      <c r="K121" s="19"/>
      <c r="AK121" s="6" t="s">
        <v>219</v>
      </c>
      <c r="AL121" s="4" t="s">
        <v>995</v>
      </c>
      <c r="AM121" s="7" t="s">
        <v>1351</v>
      </c>
      <c r="AN121" s="8" t="str">
        <f t="shared" si="3"/>
        <v>https://www.springer.com/978-3-319-38065-0?utm_medium=catalog&amp;utm_source=printoffer&amp;utm_campaign=3_lao3883_bookseller&amp;utm_content=popscience_A_1901_xls</v>
      </c>
    </row>
    <row r="122" spans="1:40" s="2" customFormat="1" ht="16.5" customHeight="1">
      <c r="A122" s="22">
        <v>9789811040344</v>
      </c>
      <c r="B122" s="9" t="s">
        <v>116</v>
      </c>
      <c r="C122" s="4" t="s">
        <v>221</v>
      </c>
      <c r="D122" s="10" t="str">
        <f t="shared" si="2"/>
        <v>E-Democracy for Smart Cities</v>
      </c>
      <c r="E122" s="4" t="s">
        <v>8</v>
      </c>
      <c r="F122" s="17">
        <v>186.98900000000003</v>
      </c>
      <c r="G122" s="5">
        <v>121.54285000000003</v>
      </c>
      <c r="H122" s="4">
        <v>2017</v>
      </c>
      <c r="I122" s="4" t="s">
        <v>13</v>
      </c>
      <c r="J122" s="4" t="s">
        <v>24</v>
      </c>
      <c r="K122" s="19"/>
      <c r="AK122" s="6" t="s">
        <v>222</v>
      </c>
      <c r="AL122" s="4" t="s">
        <v>996</v>
      </c>
      <c r="AM122" s="7" t="s">
        <v>1351</v>
      </c>
      <c r="AN122" s="8" t="str">
        <f t="shared" si="3"/>
        <v>https://www.springer.com/978-981-10-4034-4?utm_medium=catalog&amp;utm_source=printoffer&amp;utm_campaign=3_lao3883_bookseller&amp;utm_content=popscience_A_1901_xls</v>
      </c>
    </row>
    <row r="123" spans="1:40" s="2" customFormat="1" ht="16.5" customHeight="1">
      <c r="A123" s="22">
        <v>9783319517582</v>
      </c>
      <c r="B123" s="9" t="s">
        <v>116</v>
      </c>
      <c r="C123" s="4" t="s">
        <v>223</v>
      </c>
      <c r="D123" s="10" t="str">
        <f t="shared" si="2"/>
        <v>All the Wonder that Would Be</v>
      </c>
      <c r="E123" s="4" t="s">
        <v>225</v>
      </c>
      <c r="F123" s="17">
        <v>27.489</v>
      </c>
      <c r="G123" s="5">
        <v>17.86785</v>
      </c>
      <c r="H123" s="4">
        <v>2017</v>
      </c>
      <c r="I123" s="4" t="s">
        <v>15</v>
      </c>
      <c r="J123" s="4" t="s">
        <v>14</v>
      </c>
      <c r="K123" s="19"/>
      <c r="AK123" s="6" t="s">
        <v>224</v>
      </c>
      <c r="AL123" s="4" t="s">
        <v>997</v>
      </c>
      <c r="AM123" s="7" t="s">
        <v>1351</v>
      </c>
      <c r="AN123" s="8" t="str">
        <f t="shared" si="3"/>
        <v>https://www.springer.com/978-3-319-51758-2?utm_medium=catalog&amp;utm_source=printoffer&amp;utm_campaign=3_lao3883_bookseller&amp;utm_content=popscience_A_1901_xls</v>
      </c>
    </row>
    <row r="124" spans="1:40" s="2" customFormat="1" ht="16.5" customHeight="1">
      <c r="A124" s="22">
        <v>9783319609126</v>
      </c>
      <c r="B124" s="9" t="s">
        <v>116</v>
      </c>
      <c r="C124" s="4" t="s">
        <v>226</v>
      </c>
      <c r="D124" s="10" t="str">
        <f t="shared" si="2"/>
        <v>One Planet Is Enough</v>
      </c>
      <c r="E124" s="4" t="s">
        <v>228</v>
      </c>
      <c r="F124" s="17">
        <v>36.28900000000001</v>
      </c>
      <c r="G124" s="5">
        <v>23.587850000000007</v>
      </c>
      <c r="H124" s="4">
        <v>2018</v>
      </c>
      <c r="I124" s="4" t="s">
        <v>13</v>
      </c>
      <c r="J124" s="4" t="s">
        <v>14</v>
      </c>
      <c r="K124" s="19"/>
      <c r="AK124" s="6" t="s">
        <v>227</v>
      </c>
      <c r="AL124" s="4" t="s">
        <v>998</v>
      </c>
      <c r="AM124" s="7" t="s">
        <v>1351</v>
      </c>
      <c r="AN124" s="8" t="str">
        <f t="shared" si="3"/>
        <v>https://www.springer.com/978-3-319-60912-6?utm_medium=catalog&amp;utm_source=printoffer&amp;utm_campaign=3_lao3883_bookseller&amp;utm_content=popscience_A_1901_xls</v>
      </c>
    </row>
    <row r="125" spans="1:40" s="2" customFormat="1" ht="16.5" customHeight="1">
      <c r="A125" s="22">
        <v>9783319869582</v>
      </c>
      <c r="B125" s="9" t="s">
        <v>116</v>
      </c>
      <c r="C125" s="4" t="s">
        <v>226</v>
      </c>
      <c r="D125" s="10" t="str">
        <f t="shared" si="2"/>
        <v>One Planet Is Enough</v>
      </c>
      <c r="E125" s="4" t="s">
        <v>228</v>
      </c>
      <c r="F125" s="17">
        <v>36.28900000000001</v>
      </c>
      <c r="G125" s="5">
        <v>23.587850000000007</v>
      </c>
      <c r="H125" s="4">
        <v>2018</v>
      </c>
      <c r="I125" s="4" t="s">
        <v>15</v>
      </c>
      <c r="J125" s="4" t="s">
        <v>14</v>
      </c>
      <c r="K125" s="19"/>
      <c r="AK125" s="6" t="s">
        <v>227</v>
      </c>
      <c r="AL125" s="4" t="s">
        <v>999</v>
      </c>
      <c r="AM125" s="7" t="s">
        <v>1351</v>
      </c>
      <c r="AN125" s="8" t="str">
        <f t="shared" si="3"/>
        <v>https://www.springer.com/978-3-319-86958-2?utm_medium=catalog&amp;utm_source=printoffer&amp;utm_campaign=3_lao3883_bookseller&amp;utm_content=popscience_A_1901_xls</v>
      </c>
    </row>
    <row r="126" spans="1:40" s="2" customFormat="1" ht="16.5" customHeight="1">
      <c r="A126" s="22">
        <v>9783319490878</v>
      </c>
      <c r="B126" s="9" t="s">
        <v>116</v>
      </c>
      <c r="C126" s="4" t="s">
        <v>229</v>
      </c>
      <c r="D126" s="10" t="str">
        <f t="shared" si="2"/>
        <v>The Electronics Revolution</v>
      </c>
      <c r="E126" s="4" t="s">
        <v>231</v>
      </c>
      <c r="F126" s="17">
        <v>38.489000000000004</v>
      </c>
      <c r="G126" s="5">
        <v>25.017850000000003</v>
      </c>
      <c r="H126" s="4">
        <v>2017</v>
      </c>
      <c r="I126" s="4" t="s">
        <v>15</v>
      </c>
      <c r="J126" s="4" t="s">
        <v>14</v>
      </c>
      <c r="K126" s="19"/>
      <c r="AK126" s="6" t="s">
        <v>230</v>
      </c>
      <c r="AL126" s="4" t="s">
        <v>1000</v>
      </c>
      <c r="AM126" s="7" t="s">
        <v>1351</v>
      </c>
      <c r="AN126" s="8" t="str">
        <f t="shared" si="3"/>
        <v>https://www.springer.com/978-3-319-49087-8?utm_medium=catalog&amp;utm_source=printoffer&amp;utm_campaign=3_lao3883_bookseller&amp;utm_content=popscience_A_1901_xls</v>
      </c>
    </row>
    <row r="127" spans="1:40" s="2" customFormat="1" ht="16.5" customHeight="1">
      <c r="A127" s="22">
        <v>9780896031814</v>
      </c>
      <c r="B127" s="9" t="s">
        <v>232</v>
      </c>
      <c r="C127" s="4" t="s">
        <v>234</v>
      </c>
      <c r="D127" s="10" t="str">
        <f t="shared" si="2"/>
        <v>The Medical Almanac</v>
      </c>
      <c r="E127" s="4" t="s">
        <v>236</v>
      </c>
      <c r="F127" s="17">
        <v>58.28900000000001</v>
      </c>
      <c r="G127" s="5">
        <v>37.88785000000001</v>
      </c>
      <c r="H127" s="4">
        <v>1992</v>
      </c>
      <c r="I127" s="4" t="s">
        <v>13</v>
      </c>
      <c r="J127" s="4" t="s">
        <v>233</v>
      </c>
      <c r="K127" s="19"/>
      <c r="AK127" s="6" t="s">
        <v>235</v>
      </c>
      <c r="AL127" s="4" t="s">
        <v>1001</v>
      </c>
      <c r="AM127" s="7" t="s">
        <v>1351</v>
      </c>
      <c r="AN127" s="8" t="str">
        <f t="shared" si="3"/>
        <v>https://www.springer.com/978-0-89603-181-4?utm_medium=catalog&amp;utm_source=printoffer&amp;utm_campaign=3_lao3883_bookseller&amp;utm_content=popscience_A_1901_xls</v>
      </c>
    </row>
    <row r="128" spans="1:40" s="2" customFormat="1" ht="16.5" customHeight="1">
      <c r="A128" s="22">
        <v>9781461267270</v>
      </c>
      <c r="B128" s="9" t="s">
        <v>232</v>
      </c>
      <c r="C128" s="4" t="s">
        <v>234</v>
      </c>
      <c r="D128" s="10" t="str">
        <f t="shared" si="2"/>
        <v>The Medical Almanac</v>
      </c>
      <c r="E128" s="4" t="s">
        <v>236</v>
      </c>
      <c r="F128" s="17">
        <v>49.489000000000004</v>
      </c>
      <c r="G128" s="5">
        <v>32.16785</v>
      </c>
      <c r="H128" s="4">
        <v>1992</v>
      </c>
      <c r="I128" s="4" t="s">
        <v>15</v>
      </c>
      <c r="J128" s="4" t="s">
        <v>233</v>
      </c>
      <c r="K128" s="19"/>
      <c r="AK128" s="6" t="s">
        <v>235</v>
      </c>
      <c r="AL128" s="4" t="s">
        <v>1002</v>
      </c>
      <c r="AM128" s="7" t="s">
        <v>1351</v>
      </c>
      <c r="AN128" s="8" t="str">
        <f t="shared" si="3"/>
        <v>https://www.springer.com/978-1-4612-6727-0?utm_medium=catalog&amp;utm_source=printoffer&amp;utm_campaign=3_lao3883_bookseller&amp;utm_content=popscience_A_1901_xls</v>
      </c>
    </row>
    <row r="129" spans="1:40" s="2" customFormat="1" ht="16.5" customHeight="1">
      <c r="A129" s="22">
        <v>9783319431703</v>
      </c>
      <c r="B129" s="9" t="s">
        <v>232</v>
      </c>
      <c r="C129" s="4" t="s">
        <v>237</v>
      </c>
      <c r="D129" s="10" t="str">
        <f t="shared" si="2"/>
        <v>Innovations in the Treatment of Substance Addiction</v>
      </c>
      <c r="E129" s="4" t="s">
        <v>8</v>
      </c>
      <c r="F129" s="17">
        <v>87.989</v>
      </c>
      <c r="G129" s="5">
        <v>57.19285000000001</v>
      </c>
      <c r="H129" s="4">
        <v>2016</v>
      </c>
      <c r="I129" s="4" t="s">
        <v>13</v>
      </c>
      <c r="J129" s="4" t="s">
        <v>14</v>
      </c>
      <c r="K129" s="19"/>
      <c r="AK129" s="6" t="s">
        <v>238</v>
      </c>
      <c r="AL129" s="4" t="s">
        <v>1003</v>
      </c>
      <c r="AM129" s="7" t="s">
        <v>1351</v>
      </c>
      <c r="AN129" s="8" t="str">
        <f t="shared" si="3"/>
        <v>https://www.springer.com/978-3-319-43170-3?utm_medium=catalog&amp;utm_source=printoffer&amp;utm_campaign=3_lao3883_bookseller&amp;utm_content=popscience_A_1901_xls</v>
      </c>
    </row>
    <row r="130" spans="1:40" s="2" customFormat="1" ht="16.5" customHeight="1">
      <c r="A130" s="22">
        <v>9783319827520</v>
      </c>
      <c r="B130" s="9" t="s">
        <v>232</v>
      </c>
      <c r="C130" s="4" t="s">
        <v>237</v>
      </c>
      <c r="D130" s="10" t="str">
        <f t="shared" si="2"/>
        <v>Innovations in the Treatment of Substance Addiction</v>
      </c>
      <c r="E130" s="4" t="s">
        <v>8</v>
      </c>
      <c r="F130" s="17">
        <v>87.989</v>
      </c>
      <c r="G130" s="5">
        <v>57.19285000000001</v>
      </c>
      <c r="H130" s="4">
        <v>2016</v>
      </c>
      <c r="I130" s="4" t="s">
        <v>15</v>
      </c>
      <c r="J130" s="4" t="s">
        <v>14</v>
      </c>
      <c r="K130" s="19"/>
      <c r="AK130" s="6" t="s">
        <v>238</v>
      </c>
      <c r="AL130" s="4" t="s">
        <v>1004</v>
      </c>
      <c r="AM130" s="7" t="s">
        <v>1351</v>
      </c>
      <c r="AN130" s="8" t="str">
        <f t="shared" si="3"/>
        <v>https://www.springer.com/978-3-319-82752-0?utm_medium=catalog&amp;utm_source=printoffer&amp;utm_campaign=3_lao3883_bookseller&amp;utm_content=popscience_A_1901_xls</v>
      </c>
    </row>
    <row r="131" spans="1:40" s="2" customFormat="1" ht="16.5" customHeight="1">
      <c r="A131" s="22">
        <v>9783319351001</v>
      </c>
      <c r="B131" s="9" t="s">
        <v>232</v>
      </c>
      <c r="C131" s="4" t="s">
        <v>239</v>
      </c>
      <c r="D131" s="10" t="str">
        <f aca="true" t="shared" si="4" ref="D131:D194">HYPERLINK(AN131,AK131)</f>
        <v>Surviving Dementia</v>
      </c>
      <c r="E131" s="4" t="s">
        <v>241</v>
      </c>
      <c r="F131" s="17">
        <v>76.989</v>
      </c>
      <c r="G131" s="5">
        <v>50.04285</v>
      </c>
      <c r="H131" s="4">
        <v>2016</v>
      </c>
      <c r="I131" s="4" t="s">
        <v>15</v>
      </c>
      <c r="J131" s="4" t="s">
        <v>14</v>
      </c>
      <c r="K131" s="19"/>
      <c r="AK131" s="6" t="s">
        <v>240</v>
      </c>
      <c r="AL131" s="4" t="s">
        <v>1005</v>
      </c>
      <c r="AM131" s="7" t="s">
        <v>1351</v>
      </c>
      <c r="AN131" s="8" t="str">
        <f aca="true" t="shared" si="5" ref="AN131:AN194">AL131&amp;AM131</f>
        <v>https://www.springer.com/978-3-319-35100-1?utm_medium=catalog&amp;utm_source=printoffer&amp;utm_campaign=3_lao3883_bookseller&amp;utm_content=popscience_A_1901_xls</v>
      </c>
    </row>
    <row r="132" spans="1:40" s="2" customFormat="1" ht="16.5" customHeight="1">
      <c r="A132" s="22">
        <v>9781461468059</v>
      </c>
      <c r="B132" s="9" t="s">
        <v>232</v>
      </c>
      <c r="C132" s="4" t="s">
        <v>242</v>
      </c>
      <c r="D132" s="10" t="str">
        <f t="shared" si="4"/>
        <v>The Strength of Self-Acceptance</v>
      </c>
      <c r="E132" s="4" t="s">
        <v>244</v>
      </c>
      <c r="F132" s="17">
        <v>82.489</v>
      </c>
      <c r="G132" s="5">
        <v>53.617850000000004</v>
      </c>
      <c r="H132" s="4">
        <v>2013</v>
      </c>
      <c r="I132" s="4" t="s">
        <v>13</v>
      </c>
      <c r="J132" s="4" t="s">
        <v>50</v>
      </c>
      <c r="K132" s="19"/>
      <c r="AK132" s="6" t="s">
        <v>243</v>
      </c>
      <c r="AL132" s="4" t="s">
        <v>1006</v>
      </c>
      <c r="AM132" s="7" t="s">
        <v>1351</v>
      </c>
      <c r="AN132" s="8" t="str">
        <f t="shared" si="5"/>
        <v>https://www.springer.com/978-1-4614-6805-9?utm_medium=catalog&amp;utm_source=printoffer&amp;utm_campaign=3_lao3883_bookseller&amp;utm_content=popscience_A_1901_xls</v>
      </c>
    </row>
    <row r="133" spans="1:40" s="2" customFormat="1" ht="16.5" customHeight="1">
      <c r="A133" s="22">
        <v>9781493901432</v>
      </c>
      <c r="B133" s="9" t="s">
        <v>232</v>
      </c>
      <c r="C133" s="4" t="s">
        <v>242</v>
      </c>
      <c r="D133" s="10" t="str">
        <f t="shared" si="4"/>
        <v>The Strength of Self-Acceptance</v>
      </c>
      <c r="E133" s="4" t="s">
        <v>244</v>
      </c>
      <c r="F133" s="17">
        <v>82.489</v>
      </c>
      <c r="G133" s="5">
        <v>53.617850000000004</v>
      </c>
      <c r="H133" s="4">
        <v>2013</v>
      </c>
      <c r="I133" s="4" t="s">
        <v>15</v>
      </c>
      <c r="J133" s="4" t="s">
        <v>50</v>
      </c>
      <c r="K133" s="19"/>
      <c r="AK133" s="6" t="s">
        <v>243</v>
      </c>
      <c r="AL133" s="4" t="s">
        <v>1007</v>
      </c>
      <c r="AM133" s="7" t="s">
        <v>1351</v>
      </c>
      <c r="AN133" s="8" t="str">
        <f t="shared" si="5"/>
        <v>https://www.springer.com/978-1-4939-0143-2?utm_medium=catalog&amp;utm_source=printoffer&amp;utm_campaign=3_lao3883_bookseller&amp;utm_content=popscience_A_1901_xls</v>
      </c>
    </row>
    <row r="134" spans="1:40" s="2" customFormat="1" ht="16.5" customHeight="1">
      <c r="A134" s="22">
        <v>9781461474050</v>
      </c>
      <c r="B134" s="9" t="s">
        <v>232</v>
      </c>
      <c r="C134" s="4" t="s">
        <v>245</v>
      </c>
      <c r="D134" s="10" t="str">
        <f t="shared" si="4"/>
        <v>Mindful Parenting</v>
      </c>
      <c r="E134" s="4" t="s">
        <v>247</v>
      </c>
      <c r="F134" s="17">
        <v>76.989</v>
      </c>
      <c r="G134" s="5">
        <v>50.04285</v>
      </c>
      <c r="H134" s="4">
        <v>2014</v>
      </c>
      <c r="I134" s="4" t="s">
        <v>13</v>
      </c>
      <c r="J134" s="4" t="s">
        <v>50</v>
      </c>
      <c r="K134" s="19"/>
      <c r="AK134" s="6" t="s">
        <v>246</v>
      </c>
      <c r="AL134" s="4" t="s">
        <v>1008</v>
      </c>
      <c r="AM134" s="7" t="s">
        <v>1351</v>
      </c>
      <c r="AN134" s="8" t="str">
        <f t="shared" si="5"/>
        <v>https://www.springer.com/978-1-4614-7405-0?utm_medium=catalog&amp;utm_source=printoffer&amp;utm_campaign=3_lao3883_bookseller&amp;utm_content=popscience_A_1901_xls</v>
      </c>
    </row>
    <row r="135" spans="1:40" s="2" customFormat="1" ht="16.5" customHeight="1">
      <c r="A135" s="22">
        <v>9781493942763</v>
      </c>
      <c r="B135" s="9" t="s">
        <v>232</v>
      </c>
      <c r="C135" s="4" t="s">
        <v>245</v>
      </c>
      <c r="D135" s="10" t="str">
        <f t="shared" si="4"/>
        <v>Mindful Parenting</v>
      </c>
      <c r="E135" s="4" t="s">
        <v>247</v>
      </c>
      <c r="F135" s="17">
        <v>76.989</v>
      </c>
      <c r="G135" s="5">
        <v>50.04285</v>
      </c>
      <c r="H135" s="4">
        <v>2014</v>
      </c>
      <c r="I135" s="4" t="s">
        <v>15</v>
      </c>
      <c r="J135" s="4" t="s">
        <v>50</v>
      </c>
      <c r="K135" s="19"/>
      <c r="AK135" s="6" t="s">
        <v>246</v>
      </c>
      <c r="AL135" s="4" t="s">
        <v>1009</v>
      </c>
      <c r="AM135" s="7" t="s">
        <v>1351</v>
      </c>
      <c r="AN135" s="8" t="str">
        <f t="shared" si="5"/>
        <v>https://www.springer.com/978-1-4939-4276-3?utm_medium=catalog&amp;utm_source=printoffer&amp;utm_campaign=3_lao3883_bookseller&amp;utm_content=popscience_A_1901_xls</v>
      </c>
    </row>
    <row r="136" spans="1:40" s="2" customFormat="1" ht="16.5" customHeight="1">
      <c r="A136" s="22">
        <v>9783319593173</v>
      </c>
      <c r="B136" s="9" t="s">
        <v>232</v>
      </c>
      <c r="C136" s="4" t="s">
        <v>248</v>
      </c>
      <c r="D136" s="10" t="str">
        <f t="shared" si="4"/>
        <v>Menopause</v>
      </c>
      <c r="E136" s="4" t="s">
        <v>250</v>
      </c>
      <c r="F136" s="17">
        <v>120.989</v>
      </c>
      <c r="G136" s="5">
        <v>78.64285000000001</v>
      </c>
      <c r="H136" s="4">
        <v>2017</v>
      </c>
      <c r="I136" s="4" t="s">
        <v>13</v>
      </c>
      <c r="J136" s="4" t="s">
        <v>14</v>
      </c>
      <c r="K136" s="19"/>
      <c r="AK136" s="6" t="s">
        <v>249</v>
      </c>
      <c r="AL136" s="4" t="s">
        <v>1010</v>
      </c>
      <c r="AM136" s="7" t="s">
        <v>1351</v>
      </c>
      <c r="AN136" s="8" t="str">
        <f t="shared" si="5"/>
        <v>https://www.springer.com/978-3-319-59317-3?utm_medium=catalog&amp;utm_source=printoffer&amp;utm_campaign=3_lao3883_bookseller&amp;utm_content=popscience_A_1901_xls</v>
      </c>
    </row>
    <row r="137" spans="1:40" s="2" customFormat="1" ht="16.5" customHeight="1">
      <c r="A137" s="22">
        <v>9783319865973</v>
      </c>
      <c r="B137" s="9" t="s">
        <v>232</v>
      </c>
      <c r="C137" s="4" t="s">
        <v>248</v>
      </c>
      <c r="D137" s="10" t="str">
        <f t="shared" si="4"/>
        <v>Menopause</v>
      </c>
      <c r="E137" s="4" t="s">
        <v>250</v>
      </c>
      <c r="F137" s="17">
        <v>120.989</v>
      </c>
      <c r="G137" s="5">
        <v>78.64285000000001</v>
      </c>
      <c r="H137" s="4">
        <v>2017</v>
      </c>
      <c r="I137" s="4" t="s">
        <v>15</v>
      </c>
      <c r="J137" s="4" t="s">
        <v>14</v>
      </c>
      <c r="K137" s="19"/>
      <c r="AK137" s="6" t="s">
        <v>249</v>
      </c>
      <c r="AL137" s="4" t="s">
        <v>1011</v>
      </c>
      <c r="AM137" s="7" t="s">
        <v>1351</v>
      </c>
      <c r="AN137" s="8" t="str">
        <f t="shared" si="5"/>
        <v>https://www.springer.com/978-3-319-86597-3?utm_medium=catalog&amp;utm_source=printoffer&amp;utm_campaign=3_lao3883_bookseller&amp;utm_content=popscience_A_1901_xls</v>
      </c>
    </row>
    <row r="138" spans="1:40" s="2" customFormat="1" ht="16.5" customHeight="1">
      <c r="A138" s="22">
        <v>9783662440872</v>
      </c>
      <c r="B138" s="9" t="s">
        <v>232</v>
      </c>
      <c r="C138" s="4" t="s">
        <v>251</v>
      </c>
      <c r="D138" s="10" t="str">
        <f t="shared" si="4"/>
        <v>Consciousness</v>
      </c>
      <c r="E138" s="4" t="s">
        <v>253</v>
      </c>
      <c r="F138" s="17">
        <v>120.989</v>
      </c>
      <c r="G138" s="5">
        <v>78.64285000000001</v>
      </c>
      <c r="H138" s="4">
        <v>2014</v>
      </c>
      <c r="I138" s="4" t="s">
        <v>13</v>
      </c>
      <c r="J138" s="4" t="s">
        <v>21</v>
      </c>
      <c r="K138" s="19"/>
      <c r="AK138" s="6" t="s">
        <v>252</v>
      </c>
      <c r="AL138" s="4" t="s">
        <v>1012</v>
      </c>
      <c r="AM138" s="7" t="s">
        <v>1351</v>
      </c>
      <c r="AN138" s="8" t="str">
        <f t="shared" si="5"/>
        <v>https://www.springer.com/978-3-662-44087-2?utm_medium=catalog&amp;utm_source=printoffer&amp;utm_campaign=3_lao3883_bookseller&amp;utm_content=popscience_A_1901_xls</v>
      </c>
    </row>
    <row r="139" spans="1:40" s="2" customFormat="1" ht="16.5" customHeight="1">
      <c r="A139" s="22">
        <v>9783662510124</v>
      </c>
      <c r="B139" s="9" t="s">
        <v>232</v>
      </c>
      <c r="C139" s="4" t="s">
        <v>251</v>
      </c>
      <c r="D139" s="10" t="str">
        <f t="shared" si="4"/>
        <v>Consciousness</v>
      </c>
      <c r="E139" s="4" t="s">
        <v>253</v>
      </c>
      <c r="F139" s="17">
        <v>92.51</v>
      </c>
      <c r="G139" s="5">
        <v>60.1315</v>
      </c>
      <c r="H139" s="4">
        <v>2014</v>
      </c>
      <c r="I139" s="4" t="s">
        <v>15</v>
      </c>
      <c r="J139" s="4" t="s">
        <v>21</v>
      </c>
      <c r="K139" s="19"/>
      <c r="AK139" s="6" t="s">
        <v>252</v>
      </c>
      <c r="AL139" s="4" t="s">
        <v>1013</v>
      </c>
      <c r="AM139" s="7" t="s">
        <v>1351</v>
      </c>
      <c r="AN139" s="8" t="str">
        <f t="shared" si="5"/>
        <v>https://www.springer.com/978-3-662-51012-4?utm_medium=catalog&amp;utm_source=printoffer&amp;utm_campaign=3_lao3883_bookseller&amp;utm_content=popscience_A_1901_xls</v>
      </c>
    </row>
    <row r="140" spans="1:40" s="2" customFormat="1" ht="16.5" customHeight="1">
      <c r="A140" s="22">
        <v>9783319262802</v>
      </c>
      <c r="B140" s="9" t="s">
        <v>232</v>
      </c>
      <c r="C140" s="4" t="s">
        <v>254</v>
      </c>
      <c r="D140" s="10" t="str">
        <f t="shared" si="4"/>
        <v>Understanding Suicide</v>
      </c>
      <c r="E140" s="4" t="s">
        <v>256</v>
      </c>
      <c r="F140" s="17">
        <v>164.98900000000003</v>
      </c>
      <c r="G140" s="5">
        <v>107.24285000000002</v>
      </c>
      <c r="H140" s="4">
        <v>2016</v>
      </c>
      <c r="I140" s="4" t="s">
        <v>13</v>
      </c>
      <c r="J140" s="4" t="s">
        <v>14</v>
      </c>
      <c r="K140" s="19"/>
      <c r="AK140" s="6" t="s">
        <v>255</v>
      </c>
      <c r="AL140" s="4" t="s">
        <v>1014</v>
      </c>
      <c r="AM140" s="7" t="s">
        <v>1351</v>
      </c>
      <c r="AN140" s="8" t="str">
        <f t="shared" si="5"/>
        <v>https://www.springer.com/978-3-319-26280-2?utm_medium=catalog&amp;utm_source=printoffer&amp;utm_campaign=3_lao3883_bookseller&amp;utm_content=popscience_A_1901_xls</v>
      </c>
    </row>
    <row r="141" spans="1:40" s="2" customFormat="1" ht="16.5" customHeight="1">
      <c r="A141" s="22">
        <v>9783319799223</v>
      </c>
      <c r="B141" s="9" t="s">
        <v>232</v>
      </c>
      <c r="C141" s="4" t="s">
        <v>254</v>
      </c>
      <c r="D141" s="10" t="str">
        <f t="shared" si="4"/>
        <v>Understanding Suicide</v>
      </c>
      <c r="E141" s="4" t="s">
        <v>256</v>
      </c>
      <c r="F141" s="17">
        <v>164.98900000000003</v>
      </c>
      <c r="G141" s="5">
        <v>107.24285000000002</v>
      </c>
      <c r="H141" s="4">
        <v>2016</v>
      </c>
      <c r="I141" s="4" t="s">
        <v>15</v>
      </c>
      <c r="J141" s="4" t="s">
        <v>14</v>
      </c>
      <c r="K141" s="19"/>
      <c r="AK141" s="6" t="s">
        <v>255</v>
      </c>
      <c r="AL141" s="4" t="s">
        <v>1015</v>
      </c>
      <c r="AM141" s="7" t="s">
        <v>1351</v>
      </c>
      <c r="AN141" s="8" t="str">
        <f t="shared" si="5"/>
        <v>https://www.springer.com/978-3-319-79922-3?utm_medium=catalog&amp;utm_source=printoffer&amp;utm_campaign=3_lao3883_bookseller&amp;utm_content=popscience_A_1901_xls</v>
      </c>
    </row>
    <row r="142" spans="1:40" s="2" customFormat="1" ht="16.5" customHeight="1">
      <c r="A142" s="22">
        <v>9783319293684</v>
      </c>
      <c r="B142" s="9" t="s">
        <v>232</v>
      </c>
      <c r="C142" s="4" t="s">
        <v>257</v>
      </c>
      <c r="D142" s="10" t="str">
        <f t="shared" si="4"/>
        <v>Chemistry of the Mediterranean Diet</v>
      </c>
      <c r="E142" s="4" t="s">
        <v>8</v>
      </c>
      <c r="F142" s="17">
        <v>41.78900000000001</v>
      </c>
      <c r="G142" s="5">
        <v>27.162850000000006</v>
      </c>
      <c r="H142" s="4">
        <v>2017</v>
      </c>
      <c r="I142" s="4" t="s">
        <v>13</v>
      </c>
      <c r="J142" s="4" t="s">
        <v>14</v>
      </c>
      <c r="K142" s="19"/>
      <c r="AK142" s="6" t="s">
        <v>258</v>
      </c>
      <c r="AL142" s="4" t="s">
        <v>1016</v>
      </c>
      <c r="AM142" s="7" t="s">
        <v>1351</v>
      </c>
      <c r="AN142" s="8" t="str">
        <f t="shared" si="5"/>
        <v>https://www.springer.com/978-3-319-29368-4?utm_medium=catalog&amp;utm_source=printoffer&amp;utm_campaign=3_lao3883_bookseller&amp;utm_content=popscience_A_1901_xls</v>
      </c>
    </row>
    <row r="143" spans="1:40" s="2" customFormat="1" ht="16.5" customHeight="1">
      <c r="A143" s="22">
        <v>9783319805542</v>
      </c>
      <c r="B143" s="9" t="s">
        <v>232</v>
      </c>
      <c r="C143" s="4" t="s">
        <v>257</v>
      </c>
      <c r="D143" s="10" t="str">
        <f t="shared" si="4"/>
        <v>Chemistry of the Mediterranean Diet</v>
      </c>
      <c r="E143" s="4" t="s">
        <v>8</v>
      </c>
      <c r="F143" s="17">
        <v>41.78900000000001</v>
      </c>
      <c r="G143" s="5">
        <v>27.162850000000006</v>
      </c>
      <c r="H143" s="4">
        <v>2017</v>
      </c>
      <c r="I143" s="4" t="s">
        <v>15</v>
      </c>
      <c r="J143" s="4" t="s">
        <v>14</v>
      </c>
      <c r="K143" s="19"/>
      <c r="AK143" s="6" t="s">
        <v>258</v>
      </c>
      <c r="AL143" s="4" t="s">
        <v>1017</v>
      </c>
      <c r="AM143" s="7" t="s">
        <v>1351</v>
      </c>
      <c r="AN143" s="8" t="str">
        <f t="shared" si="5"/>
        <v>https://www.springer.com/978-3-319-80554-2?utm_medium=catalog&amp;utm_source=printoffer&amp;utm_campaign=3_lao3883_bookseller&amp;utm_content=popscience_A_1901_xls</v>
      </c>
    </row>
    <row r="144" spans="1:40" s="2" customFormat="1" ht="16.5" customHeight="1">
      <c r="A144" s="22">
        <v>9783319141084</v>
      </c>
      <c r="B144" s="9" t="s">
        <v>232</v>
      </c>
      <c r="C144" s="4" t="s">
        <v>259</v>
      </c>
      <c r="D144" s="10" t="str">
        <f t="shared" si="4"/>
        <v>Mental Health Practice in a Digital World</v>
      </c>
      <c r="E144" s="4" t="s">
        <v>261</v>
      </c>
      <c r="F144" s="17">
        <v>65.989</v>
      </c>
      <c r="G144" s="5">
        <v>42.89285</v>
      </c>
      <c r="H144" s="4">
        <v>2015</v>
      </c>
      <c r="I144" s="4" t="s">
        <v>13</v>
      </c>
      <c r="J144" s="4" t="s">
        <v>14</v>
      </c>
      <c r="K144" s="19"/>
      <c r="AK144" s="6" t="s">
        <v>260</v>
      </c>
      <c r="AL144" s="4" t="s">
        <v>1018</v>
      </c>
      <c r="AM144" s="7" t="s">
        <v>1351</v>
      </c>
      <c r="AN144" s="8" t="str">
        <f t="shared" si="5"/>
        <v>https://www.springer.com/978-3-319-14108-4?utm_medium=catalog&amp;utm_source=printoffer&amp;utm_campaign=3_lao3883_bookseller&amp;utm_content=popscience_A_1901_xls</v>
      </c>
    </row>
    <row r="145" spans="1:40" s="2" customFormat="1" ht="16.5" customHeight="1">
      <c r="A145" s="22">
        <v>9783319384078</v>
      </c>
      <c r="B145" s="9" t="s">
        <v>232</v>
      </c>
      <c r="C145" s="4" t="s">
        <v>259</v>
      </c>
      <c r="D145" s="10" t="str">
        <f t="shared" si="4"/>
        <v>Mental Health Practice in a Digital World</v>
      </c>
      <c r="E145" s="4" t="s">
        <v>261</v>
      </c>
      <c r="F145" s="17">
        <v>65.989</v>
      </c>
      <c r="G145" s="5">
        <v>42.89285</v>
      </c>
      <c r="H145" s="4">
        <v>2015</v>
      </c>
      <c r="I145" s="4" t="s">
        <v>15</v>
      </c>
      <c r="J145" s="4" t="s">
        <v>14</v>
      </c>
      <c r="K145" s="19"/>
      <c r="AK145" s="6" t="s">
        <v>260</v>
      </c>
      <c r="AL145" s="4" t="s">
        <v>1019</v>
      </c>
      <c r="AM145" s="7" t="s">
        <v>1351</v>
      </c>
      <c r="AN145" s="8" t="str">
        <f t="shared" si="5"/>
        <v>https://www.springer.com/978-3-319-38407-8?utm_medium=catalog&amp;utm_source=printoffer&amp;utm_campaign=3_lao3883_bookseller&amp;utm_content=popscience_A_1901_xls</v>
      </c>
    </row>
    <row r="146" spans="1:40" s="2" customFormat="1" ht="16.5" customHeight="1">
      <c r="A146" s="22">
        <v>9781493934843</v>
      </c>
      <c r="B146" s="9" t="s">
        <v>232</v>
      </c>
      <c r="C146" s="4" t="s">
        <v>262</v>
      </c>
      <c r="D146" s="10" t="str">
        <f t="shared" si="4"/>
        <v>Handbook of Health Decision Science</v>
      </c>
      <c r="E146" s="4" t="s">
        <v>8</v>
      </c>
      <c r="F146" s="17">
        <v>82.489</v>
      </c>
      <c r="G146" s="5">
        <v>53.617850000000004</v>
      </c>
      <c r="H146" s="4">
        <v>2016</v>
      </c>
      <c r="I146" s="4" t="s">
        <v>13</v>
      </c>
      <c r="J146" s="4" t="s">
        <v>50</v>
      </c>
      <c r="K146" s="19"/>
      <c r="AK146" s="6" t="s">
        <v>263</v>
      </c>
      <c r="AL146" s="4" t="s">
        <v>1020</v>
      </c>
      <c r="AM146" s="7" t="s">
        <v>1351</v>
      </c>
      <c r="AN146" s="8" t="str">
        <f t="shared" si="5"/>
        <v>https://www.springer.com/978-1-4939-3484-3?utm_medium=catalog&amp;utm_source=printoffer&amp;utm_campaign=3_lao3883_bookseller&amp;utm_content=popscience_A_1901_xls</v>
      </c>
    </row>
    <row r="147" spans="1:40" s="2" customFormat="1" ht="16.5" customHeight="1">
      <c r="A147" s="22">
        <v>9781493974399</v>
      </c>
      <c r="B147" s="9" t="s">
        <v>232</v>
      </c>
      <c r="C147" s="4" t="s">
        <v>262</v>
      </c>
      <c r="D147" s="10" t="str">
        <f t="shared" si="4"/>
        <v>Handbook of Health Decision Science</v>
      </c>
      <c r="E147" s="4" t="s">
        <v>8</v>
      </c>
      <c r="F147" s="17">
        <v>65.989</v>
      </c>
      <c r="G147" s="5">
        <v>42.89285</v>
      </c>
      <c r="H147" s="4">
        <v>2016</v>
      </c>
      <c r="I147" s="4" t="s">
        <v>15</v>
      </c>
      <c r="J147" s="4" t="s">
        <v>50</v>
      </c>
      <c r="K147" s="19"/>
      <c r="AK147" s="6" t="s">
        <v>263</v>
      </c>
      <c r="AL147" s="4" t="s">
        <v>1021</v>
      </c>
      <c r="AM147" s="7" t="s">
        <v>1351</v>
      </c>
      <c r="AN147" s="8" t="str">
        <f t="shared" si="5"/>
        <v>https://www.springer.com/978-1-4939-7439-9?utm_medium=catalog&amp;utm_source=printoffer&amp;utm_campaign=3_lao3883_bookseller&amp;utm_content=popscience_A_1901_xls</v>
      </c>
    </row>
    <row r="148" spans="1:40" s="2" customFormat="1" ht="16.5" customHeight="1">
      <c r="A148" s="22">
        <v>9781441956491</v>
      </c>
      <c r="B148" s="9" t="s">
        <v>232</v>
      </c>
      <c r="C148" s="4" t="s">
        <v>264</v>
      </c>
      <c r="D148" s="10" t="str">
        <f t="shared" si="4"/>
        <v>Stress Proof the Heart</v>
      </c>
      <c r="E148" s="4" t="s">
        <v>266</v>
      </c>
      <c r="F148" s="17">
        <v>76.989</v>
      </c>
      <c r="G148" s="5">
        <v>50.04285</v>
      </c>
      <c r="H148" s="4">
        <v>2012</v>
      </c>
      <c r="I148" s="4" t="s">
        <v>13</v>
      </c>
      <c r="J148" s="4" t="s">
        <v>50</v>
      </c>
      <c r="K148" s="19"/>
      <c r="AK148" s="6" t="s">
        <v>265</v>
      </c>
      <c r="AL148" s="4" t="s">
        <v>1022</v>
      </c>
      <c r="AM148" s="7" t="s">
        <v>1351</v>
      </c>
      <c r="AN148" s="8" t="str">
        <f t="shared" si="5"/>
        <v>https://www.springer.com/978-1-4419-5649-1?utm_medium=catalog&amp;utm_source=printoffer&amp;utm_campaign=3_lao3883_bookseller&amp;utm_content=popscience_A_1901_xls</v>
      </c>
    </row>
    <row r="149" spans="1:40" s="2" customFormat="1" ht="16.5" customHeight="1">
      <c r="A149" s="22">
        <v>9781489998279</v>
      </c>
      <c r="B149" s="9" t="s">
        <v>232</v>
      </c>
      <c r="C149" s="4" t="s">
        <v>264</v>
      </c>
      <c r="D149" s="10" t="str">
        <f t="shared" si="4"/>
        <v>Stress Proof the Heart</v>
      </c>
      <c r="E149" s="4" t="s">
        <v>266</v>
      </c>
      <c r="F149" s="17">
        <v>76.989</v>
      </c>
      <c r="G149" s="5">
        <v>50.04285</v>
      </c>
      <c r="H149" s="4">
        <v>2012</v>
      </c>
      <c r="I149" s="4" t="s">
        <v>15</v>
      </c>
      <c r="J149" s="4" t="s">
        <v>50</v>
      </c>
      <c r="K149" s="19"/>
      <c r="AK149" s="6" t="s">
        <v>265</v>
      </c>
      <c r="AL149" s="4" t="s">
        <v>1023</v>
      </c>
      <c r="AM149" s="7" t="s">
        <v>1351</v>
      </c>
      <c r="AN149" s="8" t="str">
        <f t="shared" si="5"/>
        <v>https://www.springer.com/978-1-4899-9827-9?utm_medium=catalog&amp;utm_source=printoffer&amp;utm_campaign=3_lao3883_bookseller&amp;utm_content=popscience_A_1901_xls</v>
      </c>
    </row>
    <row r="150" spans="1:40" s="2" customFormat="1" ht="16.5" customHeight="1">
      <c r="A150" s="22">
        <v>9783319037271</v>
      </c>
      <c r="B150" s="9" t="s">
        <v>232</v>
      </c>
      <c r="C150" s="4" t="s">
        <v>267</v>
      </c>
      <c r="D150" s="10" t="str">
        <f t="shared" si="4"/>
        <v>Near-Death Experiences</v>
      </c>
      <c r="E150" s="4" t="s">
        <v>269</v>
      </c>
      <c r="F150" s="17">
        <v>27.489</v>
      </c>
      <c r="G150" s="5">
        <v>17.86785</v>
      </c>
      <c r="H150" s="4">
        <v>2014</v>
      </c>
      <c r="I150" s="4" t="s">
        <v>15</v>
      </c>
      <c r="J150" s="4" t="s">
        <v>14</v>
      </c>
      <c r="K150" s="19"/>
      <c r="AK150" s="6" t="s">
        <v>268</v>
      </c>
      <c r="AL150" s="4" t="s">
        <v>1024</v>
      </c>
      <c r="AM150" s="7" t="s">
        <v>1351</v>
      </c>
      <c r="AN150" s="8" t="str">
        <f t="shared" si="5"/>
        <v>https://www.springer.com/978-3-319-03727-1?utm_medium=catalog&amp;utm_source=printoffer&amp;utm_campaign=3_lao3883_bookseller&amp;utm_content=popscience_A_1901_xls</v>
      </c>
    </row>
    <row r="151" spans="1:40" s="2" customFormat="1" ht="16.5" customHeight="1">
      <c r="A151" s="22">
        <v>9783319435909</v>
      </c>
      <c r="B151" s="9" t="s">
        <v>232</v>
      </c>
      <c r="C151" s="4" t="s">
        <v>270</v>
      </c>
      <c r="D151" s="10" t="str">
        <f t="shared" si="4"/>
        <v>Homeopathy - The Undiluted Facts</v>
      </c>
      <c r="E151" s="4" t="s">
        <v>272</v>
      </c>
      <c r="F151" s="17">
        <v>21.989</v>
      </c>
      <c r="G151" s="5">
        <v>14.292850000000001</v>
      </c>
      <c r="H151" s="4">
        <v>2016</v>
      </c>
      <c r="I151" s="4" t="s">
        <v>15</v>
      </c>
      <c r="J151" s="4" t="s">
        <v>14</v>
      </c>
      <c r="K151" s="19"/>
      <c r="AK151" s="6" t="s">
        <v>271</v>
      </c>
      <c r="AL151" s="4" t="s">
        <v>1025</v>
      </c>
      <c r="AM151" s="7" t="s">
        <v>1351</v>
      </c>
      <c r="AN151" s="8" t="str">
        <f t="shared" si="5"/>
        <v>https://www.springer.com/978-3-319-43590-9?utm_medium=catalog&amp;utm_source=printoffer&amp;utm_campaign=3_lao3883_bookseller&amp;utm_content=popscience_A_1901_xls</v>
      </c>
    </row>
    <row r="152" spans="1:40" s="2" customFormat="1" ht="16.5" customHeight="1">
      <c r="A152" s="22">
        <v>9783319699400</v>
      </c>
      <c r="B152" s="9" t="s">
        <v>232</v>
      </c>
      <c r="C152" s="4" t="s">
        <v>270</v>
      </c>
      <c r="D152" s="10" t="str">
        <f t="shared" si="4"/>
        <v>More Harm than Good?</v>
      </c>
      <c r="E152" s="4" t="s">
        <v>274</v>
      </c>
      <c r="F152" s="17">
        <v>21.989</v>
      </c>
      <c r="G152" s="5">
        <v>14.292850000000001</v>
      </c>
      <c r="H152" s="4">
        <v>2018</v>
      </c>
      <c r="I152" s="4" t="s">
        <v>15</v>
      </c>
      <c r="J152" s="4" t="s">
        <v>14</v>
      </c>
      <c r="K152" s="19"/>
      <c r="AK152" s="6" t="s">
        <v>273</v>
      </c>
      <c r="AL152" s="4" t="s">
        <v>1026</v>
      </c>
      <c r="AM152" s="7" t="s">
        <v>1351</v>
      </c>
      <c r="AN152" s="8" t="str">
        <f t="shared" si="5"/>
        <v>https://www.springer.com/978-3-319-69940-0?utm_medium=catalog&amp;utm_source=printoffer&amp;utm_campaign=3_lao3883_bookseller&amp;utm_content=popscience_A_1901_xls</v>
      </c>
    </row>
    <row r="153" spans="1:40" s="2" customFormat="1" ht="16.5" customHeight="1">
      <c r="A153" s="22">
        <v>9783319425641</v>
      </c>
      <c r="B153" s="9" t="s">
        <v>232</v>
      </c>
      <c r="C153" s="4" t="s">
        <v>275</v>
      </c>
      <c r="D153" s="10" t="str">
        <f t="shared" si="4"/>
        <v>Health and Lifestyle</v>
      </c>
      <c r="E153" s="4" t="s">
        <v>277</v>
      </c>
      <c r="F153" s="17">
        <v>32.989000000000004</v>
      </c>
      <c r="G153" s="5">
        <v>21.442850000000004</v>
      </c>
      <c r="H153" s="4">
        <v>2016</v>
      </c>
      <c r="I153" s="4" t="s">
        <v>15</v>
      </c>
      <c r="J153" s="4" t="s">
        <v>14</v>
      </c>
      <c r="K153" s="19"/>
      <c r="AK153" s="6" t="s">
        <v>276</v>
      </c>
      <c r="AL153" s="4" t="s">
        <v>1027</v>
      </c>
      <c r="AM153" s="7" t="s">
        <v>1351</v>
      </c>
      <c r="AN153" s="8" t="str">
        <f t="shared" si="5"/>
        <v>https://www.springer.com/978-3-319-42564-1?utm_medium=catalog&amp;utm_source=printoffer&amp;utm_campaign=3_lao3883_bookseller&amp;utm_content=popscience_A_1901_xls</v>
      </c>
    </row>
    <row r="154" spans="1:40" s="2" customFormat="1" ht="16.5" customHeight="1">
      <c r="A154" s="22">
        <v>9780896032255</v>
      </c>
      <c r="B154" s="9" t="s">
        <v>232</v>
      </c>
      <c r="C154" s="4" t="s">
        <v>278</v>
      </c>
      <c r="D154" s="10" t="str">
        <f t="shared" si="4"/>
        <v>Living Allergy Free</v>
      </c>
      <c r="E154" s="4" t="s">
        <v>280</v>
      </c>
      <c r="F154" s="17">
        <v>47.28900000000001</v>
      </c>
      <c r="G154" s="5">
        <v>30.737850000000005</v>
      </c>
      <c r="H154" s="4">
        <v>1992</v>
      </c>
      <c r="I154" s="4" t="s">
        <v>13</v>
      </c>
      <c r="J154" s="4" t="s">
        <v>233</v>
      </c>
      <c r="K154" s="19"/>
      <c r="AK154" s="6" t="s">
        <v>279</v>
      </c>
      <c r="AL154" s="4" t="s">
        <v>1028</v>
      </c>
      <c r="AM154" s="7" t="s">
        <v>1351</v>
      </c>
      <c r="AN154" s="8" t="str">
        <f t="shared" si="5"/>
        <v>https://www.springer.com/978-0-89603-225-5?utm_medium=catalog&amp;utm_source=printoffer&amp;utm_campaign=3_lao3883_bookseller&amp;utm_content=popscience_A_1901_xls</v>
      </c>
    </row>
    <row r="155" spans="1:40" s="2" customFormat="1" ht="16.5" customHeight="1">
      <c r="A155" s="22">
        <v>9781461267447</v>
      </c>
      <c r="B155" s="9" t="s">
        <v>232</v>
      </c>
      <c r="C155" s="4" t="s">
        <v>278</v>
      </c>
      <c r="D155" s="10" t="str">
        <f t="shared" si="4"/>
        <v>Living Allergy Free</v>
      </c>
      <c r="E155" s="4" t="s">
        <v>280</v>
      </c>
      <c r="F155" s="17">
        <v>47.28900000000001</v>
      </c>
      <c r="G155" s="5">
        <v>30.737850000000005</v>
      </c>
      <c r="H155" s="4">
        <v>1992</v>
      </c>
      <c r="I155" s="4" t="s">
        <v>15</v>
      </c>
      <c r="J155" s="4" t="s">
        <v>233</v>
      </c>
      <c r="K155" s="19"/>
      <c r="AK155" s="6" t="s">
        <v>279</v>
      </c>
      <c r="AL155" s="4" t="s">
        <v>1029</v>
      </c>
      <c r="AM155" s="7" t="s">
        <v>1351</v>
      </c>
      <c r="AN155" s="8" t="str">
        <f t="shared" si="5"/>
        <v>https://www.springer.com/978-1-4612-6744-7?utm_medium=catalog&amp;utm_source=printoffer&amp;utm_campaign=3_lao3883_bookseller&amp;utm_content=popscience_A_1901_xls</v>
      </c>
    </row>
    <row r="156" spans="1:40" s="2" customFormat="1" ht="16.5" customHeight="1">
      <c r="A156" s="22">
        <v>9783319460871</v>
      </c>
      <c r="B156" s="9" t="s">
        <v>232</v>
      </c>
      <c r="C156" s="4" t="s">
        <v>281</v>
      </c>
      <c r="D156" s="10" t="str">
        <f t="shared" si="4"/>
        <v>Biomarkers and Mental Illness</v>
      </c>
      <c r="E156" s="4" t="s">
        <v>283</v>
      </c>
      <c r="F156" s="17">
        <v>27.489</v>
      </c>
      <c r="G156" s="5">
        <v>17.86785</v>
      </c>
      <c r="H156" s="4">
        <v>2017</v>
      </c>
      <c r="I156" s="4" t="s">
        <v>13</v>
      </c>
      <c r="J156" s="4" t="s">
        <v>14</v>
      </c>
      <c r="K156" s="19"/>
      <c r="AK156" s="6" t="s">
        <v>282</v>
      </c>
      <c r="AL156" s="4" t="s">
        <v>1030</v>
      </c>
      <c r="AM156" s="7" t="s">
        <v>1351</v>
      </c>
      <c r="AN156" s="8" t="str">
        <f t="shared" si="5"/>
        <v>https://www.springer.com/978-3-319-46087-1?utm_medium=catalog&amp;utm_source=printoffer&amp;utm_campaign=3_lao3883_bookseller&amp;utm_content=popscience_A_1901_xls</v>
      </c>
    </row>
    <row r="157" spans="1:40" s="2" customFormat="1" ht="16.5" customHeight="1">
      <c r="A157" s="22">
        <v>9783319834375</v>
      </c>
      <c r="B157" s="9" t="s">
        <v>232</v>
      </c>
      <c r="C157" s="4" t="s">
        <v>281</v>
      </c>
      <c r="D157" s="10" t="str">
        <f t="shared" si="4"/>
        <v>Biomarkers and Mental Illness</v>
      </c>
      <c r="E157" s="4" t="s">
        <v>283</v>
      </c>
      <c r="F157" s="17">
        <v>27.489</v>
      </c>
      <c r="G157" s="5">
        <v>17.86785</v>
      </c>
      <c r="H157" s="4">
        <v>2017</v>
      </c>
      <c r="I157" s="4" t="s">
        <v>15</v>
      </c>
      <c r="J157" s="4" t="s">
        <v>14</v>
      </c>
      <c r="K157" s="19"/>
      <c r="AK157" s="6" t="s">
        <v>282</v>
      </c>
      <c r="AL157" s="4" t="s">
        <v>1031</v>
      </c>
      <c r="AM157" s="7" t="s">
        <v>1351</v>
      </c>
      <c r="AN157" s="8" t="str">
        <f t="shared" si="5"/>
        <v>https://www.springer.com/978-3-319-83437-5?utm_medium=catalog&amp;utm_source=printoffer&amp;utm_campaign=3_lao3883_bookseller&amp;utm_content=popscience_A_1901_xls</v>
      </c>
    </row>
    <row r="158" spans="1:40" s="2" customFormat="1" ht="16.5" customHeight="1">
      <c r="A158" s="22">
        <v>9780230368248</v>
      </c>
      <c r="B158" s="9" t="s">
        <v>232</v>
      </c>
      <c r="C158" s="4" t="s">
        <v>284</v>
      </c>
      <c r="D158" s="10" t="str">
        <f t="shared" si="4"/>
        <v>Psychology in the Bathroom</v>
      </c>
      <c r="E158" s="4" t="s">
        <v>8</v>
      </c>
      <c r="F158" s="17">
        <v>98.989</v>
      </c>
      <c r="G158" s="5">
        <v>64.34285</v>
      </c>
      <c r="H158" s="4">
        <v>2012</v>
      </c>
      <c r="I158" s="4" t="s">
        <v>13</v>
      </c>
      <c r="J158" s="4" t="s">
        <v>131</v>
      </c>
      <c r="K158" s="19"/>
      <c r="AK158" s="6" t="s">
        <v>285</v>
      </c>
      <c r="AL158" s="4" t="s">
        <v>1032</v>
      </c>
      <c r="AM158" s="7" t="s">
        <v>1351</v>
      </c>
      <c r="AN158" s="8" t="str">
        <f t="shared" si="5"/>
        <v>https://www.springer.com/978-0-230-36824-8?utm_medium=catalog&amp;utm_source=printoffer&amp;utm_campaign=3_lao3883_bookseller&amp;utm_content=popscience_A_1901_xls</v>
      </c>
    </row>
    <row r="159" spans="1:40" s="2" customFormat="1" ht="16.5" customHeight="1">
      <c r="A159" s="22">
        <v>9780230368255</v>
      </c>
      <c r="B159" s="9" t="s">
        <v>232</v>
      </c>
      <c r="C159" s="4" t="s">
        <v>284</v>
      </c>
      <c r="D159" s="10" t="str">
        <f t="shared" si="4"/>
        <v>Psychology in the Bathroom</v>
      </c>
      <c r="E159" s="4" t="s">
        <v>8</v>
      </c>
      <c r="F159" s="17">
        <v>27.489</v>
      </c>
      <c r="G159" s="5">
        <v>17.86785</v>
      </c>
      <c r="H159" s="4">
        <v>2012</v>
      </c>
      <c r="I159" s="4" t="s">
        <v>15</v>
      </c>
      <c r="J159" s="4" t="s">
        <v>131</v>
      </c>
      <c r="K159" s="19"/>
      <c r="AK159" s="6" t="s">
        <v>285</v>
      </c>
      <c r="AL159" s="4" t="s">
        <v>1033</v>
      </c>
      <c r="AM159" s="7" t="s">
        <v>1351</v>
      </c>
      <c r="AN159" s="8" t="str">
        <f t="shared" si="5"/>
        <v>https://www.springer.com/978-0-230-36825-5?utm_medium=catalog&amp;utm_source=printoffer&amp;utm_campaign=3_lao3883_bookseller&amp;utm_content=popscience_A_1901_xls</v>
      </c>
    </row>
    <row r="160" spans="1:40" s="2" customFormat="1" ht="16.5" customHeight="1">
      <c r="A160" s="22">
        <v>9789811041471</v>
      </c>
      <c r="B160" s="9" t="s">
        <v>232</v>
      </c>
      <c r="C160" s="4" t="s">
        <v>286</v>
      </c>
      <c r="D160" s="10" t="str">
        <f t="shared" si="4"/>
        <v>This is Our Brain</v>
      </c>
      <c r="E160" s="4" t="s">
        <v>8</v>
      </c>
      <c r="F160" s="17">
        <v>36.28900000000001</v>
      </c>
      <c r="G160" s="5">
        <v>23.587850000000007</v>
      </c>
      <c r="H160" s="4">
        <v>2017</v>
      </c>
      <c r="I160" s="4" t="s">
        <v>13</v>
      </c>
      <c r="J160" s="4" t="s">
        <v>24</v>
      </c>
      <c r="K160" s="19"/>
      <c r="AK160" s="6" t="s">
        <v>287</v>
      </c>
      <c r="AL160" s="4" t="s">
        <v>1034</v>
      </c>
      <c r="AM160" s="7" t="s">
        <v>1351</v>
      </c>
      <c r="AN160" s="8" t="str">
        <f t="shared" si="5"/>
        <v>https://www.springer.com/978-981-10-4147-1?utm_medium=catalog&amp;utm_source=printoffer&amp;utm_campaign=3_lao3883_bookseller&amp;utm_content=popscience_A_1901_xls</v>
      </c>
    </row>
    <row r="161" spans="1:40" s="2" customFormat="1" ht="16.5" customHeight="1">
      <c r="A161" s="22">
        <v>9781493922659</v>
      </c>
      <c r="B161" s="9" t="s">
        <v>232</v>
      </c>
      <c r="C161" s="4" t="s">
        <v>288</v>
      </c>
      <c r="D161" s="10" t="str">
        <f t="shared" si="4"/>
        <v>Religion and Men's Violence Against Women</v>
      </c>
      <c r="E161" s="4" t="s">
        <v>8</v>
      </c>
      <c r="F161" s="17">
        <v>186.98900000000003</v>
      </c>
      <c r="G161" s="5">
        <v>121.54285000000003</v>
      </c>
      <c r="H161" s="4">
        <v>2015</v>
      </c>
      <c r="I161" s="4" t="s">
        <v>13</v>
      </c>
      <c r="J161" s="4" t="s">
        <v>50</v>
      </c>
      <c r="K161" s="19"/>
      <c r="AK161" s="6" t="s">
        <v>289</v>
      </c>
      <c r="AL161" s="4" t="s">
        <v>1035</v>
      </c>
      <c r="AM161" s="7" t="s">
        <v>1351</v>
      </c>
      <c r="AN161" s="8" t="str">
        <f t="shared" si="5"/>
        <v>https://www.springer.com/978-1-4939-2265-9?utm_medium=catalog&amp;utm_source=printoffer&amp;utm_campaign=3_lao3883_bookseller&amp;utm_content=popscience_A_1901_xls</v>
      </c>
    </row>
    <row r="162" spans="1:40" s="2" customFormat="1" ht="16.5" customHeight="1">
      <c r="A162" s="22">
        <v>9781493965854</v>
      </c>
      <c r="B162" s="9" t="s">
        <v>232</v>
      </c>
      <c r="C162" s="4" t="s">
        <v>288</v>
      </c>
      <c r="D162" s="10" t="str">
        <f t="shared" si="4"/>
        <v>Religion and Men's Violence Against Women</v>
      </c>
      <c r="E162" s="4" t="s">
        <v>8</v>
      </c>
      <c r="F162" s="17">
        <v>87.989</v>
      </c>
      <c r="G162" s="5">
        <v>57.19285000000001</v>
      </c>
      <c r="H162" s="4">
        <v>2015</v>
      </c>
      <c r="I162" s="4" t="s">
        <v>15</v>
      </c>
      <c r="J162" s="4" t="s">
        <v>50</v>
      </c>
      <c r="K162" s="19"/>
      <c r="AK162" s="6" t="s">
        <v>289</v>
      </c>
      <c r="AL162" s="4" t="s">
        <v>1036</v>
      </c>
      <c r="AM162" s="7" t="s">
        <v>1351</v>
      </c>
      <c r="AN162" s="8" t="str">
        <f t="shared" si="5"/>
        <v>https://www.springer.com/978-1-4939-6585-4?utm_medium=catalog&amp;utm_source=printoffer&amp;utm_campaign=3_lao3883_bookseller&amp;utm_content=popscience_A_1901_xls</v>
      </c>
    </row>
    <row r="163" spans="1:40" s="2" customFormat="1" ht="16.5" customHeight="1">
      <c r="A163" s="22">
        <v>9783319569000</v>
      </c>
      <c r="B163" s="9" t="s">
        <v>232</v>
      </c>
      <c r="C163" s="4" t="s">
        <v>288</v>
      </c>
      <c r="D163" s="10" t="str">
        <f t="shared" si="4"/>
        <v>Religion, Disability, and Interpersonal Violence</v>
      </c>
      <c r="E163" s="4" t="s">
        <v>8</v>
      </c>
      <c r="F163" s="17">
        <v>76.989</v>
      </c>
      <c r="G163" s="5">
        <v>50.04285</v>
      </c>
      <c r="H163" s="4">
        <v>2017</v>
      </c>
      <c r="I163" s="4" t="s">
        <v>13</v>
      </c>
      <c r="J163" s="4" t="s">
        <v>14</v>
      </c>
      <c r="K163" s="19"/>
      <c r="AK163" s="6" t="s">
        <v>290</v>
      </c>
      <c r="AL163" s="4" t="s">
        <v>1037</v>
      </c>
      <c r="AM163" s="7" t="s">
        <v>1351</v>
      </c>
      <c r="AN163" s="8" t="str">
        <f t="shared" si="5"/>
        <v>https://www.springer.com/978-3-319-56900-0?utm_medium=catalog&amp;utm_source=printoffer&amp;utm_campaign=3_lao3883_bookseller&amp;utm_content=popscience_A_1901_xls</v>
      </c>
    </row>
    <row r="164" spans="1:40" s="2" customFormat="1" ht="16.5" customHeight="1">
      <c r="A164" s="22">
        <v>9783319860305</v>
      </c>
      <c r="B164" s="9" t="s">
        <v>232</v>
      </c>
      <c r="C164" s="4" t="s">
        <v>288</v>
      </c>
      <c r="D164" s="10" t="str">
        <f t="shared" si="4"/>
        <v>Religion, Disability, and Interpersonal Violence</v>
      </c>
      <c r="E164" s="4" t="s">
        <v>8</v>
      </c>
      <c r="F164" s="17">
        <v>76.989</v>
      </c>
      <c r="G164" s="5">
        <v>50.04285</v>
      </c>
      <c r="H164" s="4">
        <v>2017</v>
      </c>
      <c r="I164" s="4" t="s">
        <v>15</v>
      </c>
      <c r="J164" s="4" t="s">
        <v>14</v>
      </c>
      <c r="K164" s="19"/>
      <c r="AK164" s="6" t="s">
        <v>290</v>
      </c>
      <c r="AL164" s="4" t="s">
        <v>1038</v>
      </c>
      <c r="AM164" s="7" t="s">
        <v>1351</v>
      </c>
      <c r="AN164" s="8" t="str">
        <f t="shared" si="5"/>
        <v>https://www.springer.com/978-3-319-86030-5?utm_medium=catalog&amp;utm_source=printoffer&amp;utm_campaign=3_lao3883_bookseller&amp;utm_content=popscience_A_1901_xls</v>
      </c>
    </row>
    <row r="165" spans="1:40" s="2" customFormat="1" ht="16.5" customHeight="1">
      <c r="A165" s="22">
        <v>9783319501451</v>
      </c>
      <c r="B165" s="9" t="s">
        <v>232</v>
      </c>
      <c r="C165" s="4" t="s">
        <v>291</v>
      </c>
      <c r="D165" s="10" t="str">
        <f t="shared" si="4"/>
        <v>Kenneth Warren and the Great Neglected Diseases of Mankind Programme</v>
      </c>
      <c r="E165" s="4" t="s">
        <v>293</v>
      </c>
      <c r="F165" s="17">
        <v>36.28900000000001</v>
      </c>
      <c r="G165" s="5">
        <v>23.587850000000007</v>
      </c>
      <c r="H165" s="4">
        <v>2017</v>
      </c>
      <c r="I165" s="4" t="s">
        <v>13</v>
      </c>
      <c r="J165" s="4" t="s">
        <v>14</v>
      </c>
      <c r="K165" s="19"/>
      <c r="AK165" s="6" t="s">
        <v>292</v>
      </c>
      <c r="AL165" s="4" t="s">
        <v>1039</v>
      </c>
      <c r="AM165" s="7" t="s">
        <v>1351</v>
      </c>
      <c r="AN165" s="8" t="str">
        <f t="shared" si="5"/>
        <v>https://www.springer.com/978-3-319-50145-1?utm_medium=catalog&amp;utm_source=printoffer&amp;utm_campaign=3_lao3883_bookseller&amp;utm_content=popscience_A_1901_xls</v>
      </c>
    </row>
    <row r="166" spans="1:40" s="2" customFormat="1" ht="16.5" customHeight="1">
      <c r="A166" s="22">
        <v>9783319843278</v>
      </c>
      <c r="B166" s="9" t="s">
        <v>232</v>
      </c>
      <c r="C166" s="4" t="s">
        <v>291</v>
      </c>
      <c r="D166" s="10" t="str">
        <f t="shared" si="4"/>
        <v>Kenneth Warren and the Great Neglected Diseases of Mankind Programme</v>
      </c>
      <c r="E166" s="4" t="s">
        <v>293</v>
      </c>
      <c r="F166" s="17">
        <v>36.28900000000001</v>
      </c>
      <c r="G166" s="5">
        <v>23.587850000000007</v>
      </c>
      <c r="H166" s="4">
        <v>2017</v>
      </c>
      <c r="I166" s="4" t="s">
        <v>15</v>
      </c>
      <c r="J166" s="4" t="s">
        <v>14</v>
      </c>
      <c r="K166" s="19"/>
      <c r="AK166" s="6" t="s">
        <v>292</v>
      </c>
      <c r="AL166" s="4" t="s">
        <v>1040</v>
      </c>
      <c r="AM166" s="7" t="s">
        <v>1351</v>
      </c>
      <c r="AN166" s="8" t="str">
        <f t="shared" si="5"/>
        <v>https://www.springer.com/978-3-319-84327-8?utm_medium=catalog&amp;utm_source=printoffer&amp;utm_campaign=3_lao3883_bookseller&amp;utm_content=popscience_A_1901_xls</v>
      </c>
    </row>
    <row r="167" spans="1:40" s="2" customFormat="1" ht="16.5" customHeight="1">
      <c r="A167" s="22">
        <v>9783319111063</v>
      </c>
      <c r="B167" s="9" t="s">
        <v>232</v>
      </c>
      <c r="C167" s="4" t="s">
        <v>294</v>
      </c>
      <c r="D167" s="10" t="str">
        <f t="shared" si="4"/>
        <v>Leadership in Surgery</v>
      </c>
      <c r="E167" s="4" t="s">
        <v>8</v>
      </c>
      <c r="F167" s="17">
        <v>65.989</v>
      </c>
      <c r="G167" s="5">
        <v>42.89285</v>
      </c>
      <c r="H167" s="4">
        <v>2015</v>
      </c>
      <c r="I167" s="4" t="s">
        <v>15</v>
      </c>
      <c r="J167" s="4" t="s">
        <v>14</v>
      </c>
      <c r="K167" s="19"/>
      <c r="AK167" s="6" t="s">
        <v>295</v>
      </c>
      <c r="AL167" s="4" t="s">
        <v>1041</v>
      </c>
      <c r="AM167" s="7" t="s">
        <v>1351</v>
      </c>
      <c r="AN167" s="8" t="str">
        <f t="shared" si="5"/>
        <v>https://www.springer.com/978-3-319-11106-3?utm_medium=catalog&amp;utm_source=printoffer&amp;utm_campaign=3_lao3883_bookseller&amp;utm_content=popscience_A_1901_xls</v>
      </c>
    </row>
    <row r="168" spans="1:40" s="2" customFormat="1" ht="16.5" customHeight="1">
      <c r="A168" s="22">
        <v>9783319058726</v>
      </c>
      <c r="B168" s="9" t="s">
        <v>232</v>
      </c>
      <c r="C168" s="4" t="s">
        <v>296</v>
      </c>
      <c r="D168" s="10" t="str">
        <f t="shared" si="4"/>
        <v>Health and Well-Being in Islamic Societies</v>
      </c>
      <c r="E168" s="4" t="s">
        <v>298</v>
      </c>
      <c r="F168" s="17">
        <v>76.989</v>
      </c>
      <c r="G168" s="5">
        <v>50.04285</v>
      </c>
      <c r="H168" s="4">
        <v>2014</v>
      </c>
      <c r="I168" s="4" t="s">
        <v>13</v>
      </c>
      <c r="J168" s="4" t="s">
        <v>14</v>
      </c>
      <c r="K168" s="19"/>
      <c r="AK168" s="6" t="s">
        <v>297</v>
      </c>
      <c r="AL168" s="4" t="s">
        <v>1042</v>
      </c>
      <c r="AM168" s="7" t="s">
        <v>1351</v>
      </c>
      <c r="AN168" s="8" t="str">
        <f t="shared" si="5"/>
        <v>https://www.springer.com/978-3-319-05872-6?utm_medium=catalog&amp;utm_source=printoffer&amp;utm_campaign=3_lao3883_bookseller&amp;utm_content=popscience_A_1901_xls</v>
      </c>
    </row>
    <row r="169" spans="1:40" s="2" customFormat="1" ht="16.5" customHeight="1">
      <c r="A169" s="22">
        <v>9783319376905</v>
      </c>
      <c r="B169" s="9" t="s">
        <v>232</v>
      </c>
      <c r="C169" s="4" t="s">
        <v>296</v>
      </c>
      <c r="D169" s="10" t="str">
        <f t="shared" si="4"/>
        <v>Health and Well-Being in Islamic Societies</v>
      </c>
      <c r="E169" s="4" t="s">
        <v>298</v>
      </c>
      <c r="F169" s="17">
        <v>76.989</v>
      </c>
      <c r="G169" s="5">
        <v>50.04285</v>
      </c>
      <c r="H169" s="4">
        <v>2014</v>
      </c>
      <c r="I169" s="4" t="s">
        <v>15</v>
      </c>
      <c r="J169" s="4" t="s">
        <v>14</v>
      </c>
      <c r="K169" s="19"/>
      <c r="AK169" s="6" t="s">
        <v>297</v>
      </c>
      <c r="AL169" s="4" t="s">
        <v>1043</v>
      </c>
      <c r="AM169" s="7" t="s">
        <v>1351</v>
      </c>
      <c r="AN169" s="8" t="str">
        <f t="shared" si="5"/>
        <v>https://www.springer.com/978-3-319-37690-5?utm_medium=catalog&amp;utm_source=printoffer&amp;utm_campaign=3_lao3883_bookseller&amp;utm_content=popscience_A_1901_xls</v>
      </c>
    </row>
    <row r="170" spans="1:40" s="2" customFormat="1" ht="16.5" customHeight="1">
      <c r="A170" s="22">
        <v>9783319417417</v>
      </c>
      <c r="B170" s="9" t="s">
        <v>232</v>
      </c>
      <c r="C170" s="4" t="s">
        <v>299</v>
      </c>
      <c r="D170" s="10" t="str">
        <f t="shared" si="4"/>
        <v>Sleep Disorders in Adolescents</v>
      </c>
      <c r="E170" s="4" t="s">
        <v>301</v>
      </c>
      <c r="F170" s="17">
        <v>109.989</v>
      </c>
      <c r="G170" s="5">
        <v>71.49285</v>
      </c>
      <c r="H170" s="4">
        <v>2017</v>
      </c>
      <c r="I170" s="4" t="s">
        <v>15</v>
      </c>
      <c r="J170" s="4" t="s">
        <v>14</v>
      </c>
      <c r="K170" s="19"/>
      <c r="AK170" s="6" t="s">
        <v>300</v>
      </c>
      <c r="AL170" s="4" t="s">
        <v>1044</v>
      </c>
      <c r="AM170" s="7" t="s">
        <v>1351</v>
      </c>
      <c r="AN170" s="8" t="str">
        <f t="shared" si="5"/>
        <v>https://www.springer.com/978-3-319-41741-7?utm_medium=catalog&amp;utm_source=printoffer&amp;utm_campaign=3_lao3883_bookseller&amp;utm_content=popscience_A_1901_xls</v>
      </c>
    </row>
    <row r="171" spans="1:40" s="2" customFormat="1" ht="16.5" customHeight="1">
      <c r="A171" s="22">
        <v>9783319472317</v>
      </c>
      <c r="B171" s="9" t="s">
        <v>232</v>
      </c>
      <c r="C171" s="4" t="s">
        <v>302</v>
      </c>
      <c r="D171" s="10" t="str">
        <f t="shared" si="4"/>
        <v>Alcohol and Aging</v>
      </c>
      <c r="E171" s="4" t="s">
        <v>304</v>
      </c>
      <c r="F171" s="17">
        <v>142.98900000000003</v>
      </c>
      <c r="G171" s="5">
        <v>92.94285000000002</v>
      </c>
      <c r="H171" s="4">
        <v>2016</v>
      </c>
      <c r="I171" s="4" t="s">
        <v>13</v>
      </c>
      <c r="J171" s="4" t="s">
        <v>14</v>
      </c>
      <c r="K171" s="19"/>
      <c r="AK171" s="6" t="s">
        <v>303</v>
      </c>
      <c r="AL171" s="4" t="s">
        <v>1045</v>
      </c>
      <c r="AM171" s="7" t="s">
        <v>1351</v>
      </c>
      <c r="AN171" s="8" t="str">
        <f t="shared" si="5"/>
        <v>https://www.springer.com/978-3-319-47231-7?utm_medium=catalog&amp;utm_source=printoffer&amp;utm_campaign=3_lao3883_bookseller&amp;utm_content=popscience_A_1901_xls</v>
      </c>
    </row>
    <row r="172" spans="1:40" s="2" customFormat="1" ht="16.5" customHeight="1">
      <c r="A172" s="22">
        <v>9783319836874</v>
      </c>
      <c r="B172" s="9" t="s">
        <v>232</v>
      </c>
      <c r="C172" s="4" t="s">
        <v>302</v>
      </c>
      <c r="D172" s="10" t="str">
        <f t="shared" si="4"/>
        <v>Alcohol and Aging</v>
      </c>
      <c r="E172" s="4" t="s">
        <v>304</v>
      </c>
      <c r="F172" s="17">
        <v>142.98900000000003</v>
      </c>
      <c r="G172" s="5">
        <v>92.94285000000002</v>
      </c>
      <c r="H172" s="4">
        <v>2016</v>
      </c>
      <c r="I172" s="4" t="s">
        <v>15</v>
      </c>
      <c r="J172" s="4" t="s">
        <v>14</v>
      </c>
      <c r="K172" s="19"/>
      <c r="AK172" s="6" t="s">
        <v>303</v>
      </c>
      <c r="AL172" s="4" t="s">
        <v>1046</v>
      </c>
      <c r="AM172" s="7" t="s">
        <v>1351</v>
      </c>
      <c r="AN172" s="8" t="str">
        <f t="shared" si="5"/>
        <v>https://www.springer.com/978-3-319-83687-4?utm_medium=catalog&amp;utm_source=printoffer&amp;utm_campaign=3_lao3883_bookseller&amp;utm_content=popscience_A_1901_xls</v>
      </c>
    </row>
    <row r="173" spans="1:40" s="2" customFormat="1" ht="16.5" customHeight="1">
      <c r="A173" s="22">
        <v>9781441956705</v>
      </c>
      <c r="B173" s="9" t="s">
        <v>232</v>
      </c>
      <c r="C173" s="4" t="s">
        <v>305</v>
      </c>
      <c r="D173" s="10" t="str">
        <f t="shared" si="4"/>
        <v>Genes, Memes, Culture, and Mental Illness</v>
      </c>
      <c r="E173" s="4" t="s">
        <v>307</v>
      </c>
      <c r="F173" s="17">
        <v>142.98900000000003</v>
      </c>
      <c r="G173" s="5">
        <v>92.94285000000002</v>
      </c>
      <c r="H173" s="4">
        <v>2010</v>
      </c>
      <c r="I173" s="4" t="s">
        <v>13</v>
      </c>
      <c r="J173" s="4" t="s">
        <v>50</v>
      </c>
      <c r="K173" s="19"/>
      <c r="AK173" s="6" t="s">
        <v>306</v>
      </c>
      <c r="AL173" s="4" t="s">
        <v>1047</v>
      </c>
      <c r="AM173" s="7" t="s">
        <v>1351</v>
      </c>
      <c r="AN173" s="8" t="str">
        <f t="shared" si="5"/>
        <v>https://www.springer.com/978-1-4419-5670-5?utm_medium=catalog&amp;utm_source=printoffer&amp;utm_campaign=3_lao3883_bookseller&amp;utm_content=popscience_A_1901_xls</v>
      </c>
    </row>
    <row r="174" spans="1:40" s="2" customFormat="1" ht="16.5" customHeight="1">
      <c r="A174" s="22">
        <v>9781461402398</v>
      </c>
      <c r="B174" s="9" t="s">
        <v>232</v>
      </c>
      <c r="C174" s="4" t="s">
        <v>305</v>
      </c>
      <c r="D174" s="10" t="str">
        <f t="shared" si="4"/>
        <v>Genes, Memes, Culture, and Mental Illness</v>
      </c>
      <c r="E174" s="4" t="s">
        <v>307</v>
      </c>
      <c r="F174" s="17">
        <v>87.989</v>
      </c>
      <c r="G174" s="5">
        <v>57.19285000000001</v>
      </c>
      <c r="H174" s="4">
        <v>2010</v>
      </c>
      <c r="I174" s="4" t="s">
        <v>15</v>
      </c>
      <c r="J174" s="4" t="s">
        <v>50</v>
      </c>
      <c r="K174" s="19"/>
      <c r="AK174" s="6" t="s">
        <v>306</v>
      </c>
      <c r="AL174" s="4" t="s">
        <v>1048</v>
      </c>
      <c r="AM174" s="7" t="s">
        <v>1351</v>
      </c>
      <c r="AN174" s="8" t="str">
        <f t="shared" si="5"/>
        <v>https://www.springer.com/978-1-4614-0239-8?utm_medium=catalog&amp;utm_source=printoffer&amp;utm_campaign=3_lao3883_bookseller&amp;utm_content=popscience_A_1901_xls</v>
      </c>
    </row>
    <row r="175" spans="1:40" s="2" customFormat="1" ht="16.5" customHeight="1">
      <c r="A175" s="22">
        <v>9781461486084</v>
      </c>
      <c r="B175" s="9" t="s">
        <v>232</v>
      </c>
      <c r="C175" s="4" t="s">
        <v>308</v>
      </c>
      <c r="D175" s="10" t="str">
        <f t="shared" si="4"/>
        <v>Preventive Mental Health at School</v>
      </c>
      <c r="E175" s="4" t="s">
        <v>310</v>
      </c>
      <c r="F175" s="17">
        <v>120.989</v>
      </c>
      <c r="G175" s="5">
        <v>78.64285000000001</v>
      </c>
      <c r="H175" s="4">
        <v>2014</v>
      </c>
      <c r="I175" s="4" t="s">
        <v>13</v>
      </c>
      <c r="J175" s="4" t="s">
        <v>50</v>
      </c>
      <c r="K175" s="19"/>
      <c r="AK175" s="6" t="s">
        <v>309</v>
      </c>
      <c r="AL175" s="4" t="s">
        <v>1049</v>
      </c>
      <c r="AM175" s="7" t="s">
        <v>1351</v>
      </c>
      <c r="AN175" s="8" t="str">
        <f t="shared" si="5"/>
        <v>https://www.springer.com/978-1-4614-8608-4?utm_medium=catalog&amp;utm_source=printoffer&amp;utm_campaign=3_lao3883_bookseller&amp;utm_content=popscience_A_1901_xls</v>
      </c>
    </row>
    <row r="176" spans="1:40" s="2" customFormat="1" ht="16.5" customHeight="1">
      <c r="A176" s="22">
        <v>9781493921614</v>
      </c>
      <c r="B176" s="9" t="s">
        <v>232</v>
      </c>
      <c r="C176" s="4" t="s">
        <v>308</v>
      </c>
      <c r="D176" s="10" t="str">
        <f t="shared" si="4"/>
        <v>Preventive Mental Health at School</v>
      </c>
      <c r="E176" s="4" t="s">
        <v>310</v>
      </c>
      <c r="F176" s="17">
        <v>65.989</v>
      </c>
      <c r="G176" s="5">
        <v>42.89285</v>
      </c>
      <c r="H176" s="4">
        <v>2014</v>
      </c>
      <c r="I176" s="4" t="s">
        <v>15</v>
      </c>
      <c r="J176" s="4" t="s">
        <v>50</v>
      </c>
      <c r="K176" s="19"/>
      <c r="AK176" s="6" t="s">
        <v>309</v>
      </c>
      <c r="AL176" s="4" t="s">
        <v>1050</v>
      </c>
      <c r="AM176" s="7" t="s">
        <v>1351</v>
      </c>
      <c r="AN176" s="8" t="str">
        <f t="shared" si="5"/>
        <v>https://www.springer.com/978-1-4939-2161-4?utm_medium=catalog&amp;utm_source=printoffer&amp;utm_campaign=3_lao3883_bookseller&amp;utm_content=popscience_A_1901_xls</v>
      </c>
    </row>
    <row r="177" spans="1:40" s="2" customFormat="1" ht="16.5" customHeight="1">
      <c r="A177" s="22">
        <v>9783319326702</v>
      </c>
      <c r="B177" s="9" t="s">
        <v>232</v>
      </c>
      <c r="C177" s="4" t="s">
        <v>311</v>
      </c>
      <c r="D177" s="10" t="str">
        <f t="shared" si="4"/>
        <v>Rational Suicide in the Elderly</v>
      </c>
      <c r="E177" s="4" t="s">
        <v>313</v>
      </c>
      <c r="F177" s="17">
        <v>109.989</v>
      </c>
      <c r="G177" s="5">
        <v>71.49285</v>
      </c>
      <c r="H177" s="4">
        <v>2017</v>
      </c>
      <c r="I177" s="4" t="s">
        <v>13</v>
      </c>
      <c r="J177" s="4" t="s">
        <v>14</v>
      </c>
      <c r="K177" s="19"/>
      <c r="AK177" s="6" t="s">
        <v>312</v>
      </c>
      <c r="AL177" s="4" t="s">
        <v>1051</v>
      </c>
      <c r="AM177" s="7" t="s">
        <v>1351</v>
      </c>
      <c r="AN177" s="8" t="str">
        <f t="shared" si="5"/>
        <v>https://www.springer.com/978-3-319-32670-2?utm_medium=catalog&amp;utm_source=printoffer&amp;utm_campaign=3_lao3883_bookseller&amp;utm_content=popscience_A_1901_xls</v>
      </c>
    </row>
    <row r="178" spans="1:40" s="2" customFormat="1" ht="16.5" customHeight="1">
      <c r="A178" s="22">
        <v>9783319813431</v>
      </c>
      <c r="B178" s="9" t="s">
        <v>232</v>
      </c>
      <c r="C178" s="4" t="s">
        <v>311</v>
      </c>
      <c r="D178" s="10" t="str">
        <f t="shared" si="4"/>
        <v>Rational Suicide in the Elderly</v>
      </c>
      <c r="E178" s="4" t="s">
        <v>313</v>
      </c>
      <c r="F178" s="17">
        <v>109.989</v>
      </c>
      <c r="G178" s="5">
        <v>71.49285</v>
      </c>
      <c r="H178" s="4">
        <v>2017</v>
      </c>
      <c r="I178" s="4" t="s">
        <v>15</v>
      </c>
      <c r="J178" s="4" t="s">
        <v>14</v>
      </c>
      <c r="K178" s="19"/>
      <c r="AK178" s="6" t="s">
        <v>312</v>
      </c>
      <c r="AL178" s="4" t="s">
        <v>1052</v>
      </c>
      <c r="AM178" s="7" t="s">
        <v>1351</v>
      </c>
      <c r="AN178" s="8" t="str">
        <f t="shared" si="5"/>
        <v>https://www.springer.com/978-3-319-81343-1?utm_medium=catalog&amp;utm_source=printoffer&amp;utm_campaign=3_lao3883_bookseller&amp;utm_content=popscience_A_1901_xls</v>
      </c>
    </row>
    <row r="179" spans="1:40" s="2" customFormat="1" ht="16.5" customHeight="1">
      <c r="A179" s="22">
        <v>9783319246857</v>
      </c>
      <c r="B179" s="9" t="s">
        <v>232</v>
      </c>
      <c r="C179" s="4" t="s">
        <v>314</v>
      </c>
      <c r="D179" s="10" t="str">
        <f t="shared" si="4"/>
        <v>Lifestyle Medicine</v>
      </c>
      <c r="E179" s="4" t="s">
        <v>316</v>
      </c>
      <c r="F179" s="17">
        <v>142.98900000000003</v>
      </c>
      <c r="G179" s="5">
        <v>92.94285000000002</v>
      </c>
      <c r="H179" s="4">
        <v>2016</v>
      </c>
      <c r="I179" s="4" t="s">
        <v>13</v>
      </c>
      <c r="J179" s="4" t="s">
        <v>14</v>
      </c>
      <c r="K179" s="19"/>
      <c r="AK179" s="6" t="s">
        <v>315</v>
      </c>
      <c r="AL179" s="4" t="s">
        <v>1053</v>
      </c>
      <c r="AM179" s="7" t="s">
        <v>1351</v>
      </c>
      <c r="AN179" s="8" t="str">
        <f t="shared" si="5"/>
        <v>https://www.springer.com/978-3-319-24685-7?utm_medium=catalog&amp;utm_source=printoffer&amp;utm_campaign=3_lao3883_bookseller&amp;utm_content=popscience_A_1901_xls</v>
      </c>
    </row>
    <row r="180" spans="1:40" s="2" customFormat="1" ht="16.5" customHeight="1">
      <c r="A180" s="22">
        <v>9783319796598</v>
      </c>
      <c r="B180" s="9" t="s">
        <v>232</v>
      </c>
      <c r="C180" s="4" t="s">
        <v>314</v>
      </c>
      <c r="D180" s="10" t="str">
        <f t="shared" si="4"/>
        <v>Lifestyle Medicine</v>
      </c>
      <c r="E180" s="4" t="s">
        <v>316</v>
      </c>
      <c r="F180" s="17">
        <v>142.98900000000003</v>
      </c>
      <c r="G180" s="5">
        <v>92.94285000000002</v>
      </c>
      <c r="H180" s="4">
        <v>2016</v>
      </c>
      <c r="I180" s="4" t="s">
        <v>15</v>
      </c>
      <c r="J180" s="4" t="s">
        <v>14</v>
      </c>
      <c r="K180" s="19"/>
      <c r="AK180" s="6" t="s">
        <v>315</v>
      </c>
      <c r="AL180" s="4" t="s">
        <v>1054</v>
      </c>
      <c r="AM180" s="7" t="s">
        <v>1351</v>
      </c>
      <c r="AN180" s="8" t="str">
        <f t="shared" si="5"/>
        <v>https://www.springer.com/978-3-319-79659-8?utm_medium=catalog&amp;utm_source=printoffer&amp;utm_campaign=3_lao3883_bookseller&amp;utm_content=popscience_A_1901_xls</v>
      </c>
    </row>
    <row r="181" spans="1:40" s="2" customFormat="1" ht="16.5" customHeight="1">
      <c r="A181" s="22">
        <v>9783319329802</v>
      </c>
      <c r="B181" s="9" t="s">
        <v>232</v>
      </c>
      <c r="C181" s="4" t="s">
        <v>317</v>
      </c>
      <c r="D181" s="10" t="str">
        <f t="shared" si="4"/>
        <v>Endurance Sports Medicine</v>
      </c>
      <c r="E181" s="4" t="s">
        <v>319</v>
      </c>
      <c r="F181" s="17">
        <v>131.989</v>
      </c>
      <c r="G181" s="5">
        <v>85.79285</v>
      </c>
      <c r="H181" s="4">
        <v>2016</v>
      </c>
      <c r="I181" s="4" t="s">
        <v>13</v>
      </c>
      <c r="J181" s="4" t="s">
        <v>14</v>
      </c>
      <c r="K181" s="19"/>
      <c r="AK181" s="6" t="s">
        <v>318</v>
      </c>
      <c r="AL181" s="4" t="s">
        <v>1055</v>
      </c>
      <c r="AM181" s="7" t="s">
        <v>1351</v>
      </c>
      <c r="AN181" s="8" t="str">
        <f t="shared" si="5"/>
        <v>https://www.springer.com/978-3-319-32980-2?utm_medium=catalog&amp;utm_source=printoffer&amp;utm_campaign=3_lao3883_bookseller&amp;utm_content=popscience_A_1901_xls</v>
      </c>
    </row>
    <row r="182" spans="1:40" s="2" customFormat="1" ht="16.5" customHeight="1">
      <c r="A182" s="22">
        <v>9783319814148</v>
      </c>
      <c r="B182" s="9" t="s">
        <v>232</v>
      </c>
      <c r="C182" s="4" t="s">
        <v>317</v>
      </c>
      <c r="D182" s="10" t="str">
        <f t="shared" si="4"/>
        <v>Endurance Sports Medicine</v>
      </c>
      <c r="E182" s="4" t="s">
        <v>319</v>
      </c>
      <c r="F182" s="17">
        <v>131.989</v>
      </c>
      <c r="G182" s="5">
        <v>85.79285</v>
      </c>
      <c r="H182" s="4">
        <v>2016</v>
      </c>
      <c r="I182" s="4" t="s">
        <v>15</v>
      </c>
      <c r="J182" s="4" t="s">
        <v>14</v>
      </c>
      <c r="K182" s="19"/>
      <c r="AK182" s="6" t="s">
        <v>318</v>
      </c>
      <c r="AL182" s="4" t="s">
        <v>1056</v>
      </c>
      <c r="AM182" s="7" t="s">
        <v>1351</v>
      </c>
      <c r="AN182" s="8" t="str">
        <f t="shared" si="5"/>
        <v>https://www.springer.com/978-3-319-81414-8?utm_medium=catalog&amp;utm_source=printoffer&amp;utm_campaign=3_lao3883_bookseller&amp;utm_content=popscience_A_1901_xls</v>
      </c>
    </row>
    <row r="183" spans="1:40" s="2" customFormat="1" ht="16.5" customHeight="1">
      <c r="A183" s="22">
        <v>9780387756608</v>
      </c>
      <c r="B183" s="9" t="s">
        <v>232</v>
      </c>
      <c r="C183" s="4" t="s">
        <v>317</v>
      </c>
      <c r="D183" s="10" t="str">
        <f t="shared" si="4"/>
        <v>School Violence and Primary Prevention</v>
      </c>
      <c r="E183" s="4" t="s">
        <v>8</v>
      </c>
      <c r="F183" s="17">
        <v>95.68900000000001</v>
      </c>
      <c r="G183" s="5">
        <v>62.19785000000001</v>
      </c>
      <c r="H183" s="4">
        <v>2008</v>
      </c>
      <c r="I183" s="4" t="s">
        <v>13</v>
      </c>
      <c r="J183" s="4" t="s">
        <v>50</v>
      </c>
      <c r="K183" s="19"/>
      <c r="AK183" s="6" t="s">
        <v>320</v>
      </c>
      <c r="AL183" s="4" t="s">
        <v>1057</v>
      </c>
      <c r="AM183" s="7" t="s">
        <v>1351</v>
      </c>
      <c r="AN183" s="8" t="str">
        <f t="shared" si="5"/>
        <v>https://www.springer.com/978-0-387-75660-8?utm_medium=catalog&amp;utm_source=printoffer&amp;utm_campaign=3_lao3883_bookseller&amp;utm_content=popscience_A_1901_xls</v>
      </c>
    </row>
    <row r="184" spans="1:40" s="2" customFormat="1" ht="16.5" customHeight="1">
      <c r="A184" s="22">
        <v>9781441925992</v>
      </c>
      <c r="B184" s="9" t="s">
        <v>232</v>
      </c>
      <c r="C184" s="4" t="s">
        <v>317</v>
      </c>
      <c r="D184" s="10" t="str">
        <f t="shared" si="4"/>
        <v>School Violence and Primary Prevention</v>
      </c>
      <c r="E184" s="4" t="s">
        <v>8</v>
      </c>
      <c r="F184" s="17">
        <v>95.68900000000001</v>
      </c>
      <c r="G184" s="5">
        <v>62.19785000000001</v>
      </c>
      <c r="H184" s="4">
        <v>2008</v>
      </c>
      <c r="I184" s="4" t="s">
        <v>15</v>
      </c>
      <c r="J184" s="4" t="s">
        <v>50</v>
      </c>
      <c r="K184" s="19"/>
      <c r="AK184" s="6" t="s">
        <v>320</v>
      </c>
      <c r="AL184" s="4" t="s">
        <v>1058</v>
      </c>
      <c r="AM184" s="7" t="s">
        <v>1351</v>
      </c>
      <c r="AN184" s="8" t="str">
        <f t="shared" si="5"/>
        <v>https://www.springer.com/978-1-4419-2599-2?utm_medium=catalog&amp;utm_source=printoffer&amp;utm_campaign=3_lao3883_bookseller&amp;utm_content=popscience_A_1901_xls</v>
      </c>
    </row>
    <row r="185" spans="1:40" s="2" customFormat="1" ht="16.5" customHeight="1">
      <c r="A185" s="22">
        <v>9783319226132</v>
      </c>
      <c r="B185" s="9" t="s">
        <v>232</v>
      </c>
      <c r="C185" s="4" t="s">
        <v>321</v>
      </c>
      <c r="D185" s="10" t="str">
        <f t="shared" si="4"/>
        <v>LIFE - AS A MATTER OF FAT</v>
      </c>
      <c r="E185" s="4" t="s">
        <v>323</v>
      </c>
      <c r="F185" s="17">
        <v>54.989000000000004</v>
      </c>
      <c r="G185" s="5">
        <v>35.742850000000004</v>
      </c>
      <c r="H185" s="4">
        <v>2016</v>
      </c>
      <c r="I185" s="4" t="s">
        <v>13</v>
      </c>
      <c r="J185" s="4" t="s">
        <v>14</v>
      </c>
      <c r="K185" s="19"/>
      <c r="AK185" s="6" t="s">
        <v>322</v>
      </c>
      <c r="AL185" s="4" t="s">
        <v>1059</v>
      </c>
      <c r="AM185" s="7" t="s">
        <v>1351</v>
      </c>
      <c r="AN185" s="8" t="str">
        <f t="shared" si="5"/>
        <v>https://www.springer.com/978-3-319-22613-2?utm_medium=catalog&amp;utm_source=printoffer&amp;utm_campaign=3_lao3883_bookseller&amp;utm_content=popscience_A_1901_xls</v>
      </c>
    </row>
    <row r="186" spans="1:40" s="2" customFormat="1" ht="16.5" customHeight="1">
      <c r="A186" s="22">
        <v>9783319330525</v>
      </c>
      <c r="B186" s="9" t="s">
        <v>232</v>
      </c>
      <c r="C186" s="4" t="s">
        <v>321</v>
      </c>
      <c r="D186" s="10" t="str">
        <f t="shared" si="4"/>
        <v>LIFE - AS A MATTER OF FAT</v>
      </c>
      <c r="E186" s="4" t="s">
        <v>323</v>
      </c>
      <c r="F186" s="17">
        <v>54.989000000000004</v>
      </c>
      <c r="G186" s="5">
        <v>35.742850000000004</v>
      </c>
      <c r="H186" s="4">
        <v>2016</v>
      </c>
      <c r="I186" s="4" t="s">
        <v>15</v>
      </c>
      <c r="J186" s="4" t="s">
        <v>14</v>
      </c>
      <c r="K186" s="19"/>
      <c r="AK186" s="6" t="s">
        <v>322</v>
      </c>
      <c r="AL186" s="4" t="s">
        <v>1060</v>
      </c>
      <c r="AM186" s="7" t="s">
        <v>1351</v>
      </c>
      <c r="AN186" s="8" t="str">
        <f t="shared" si="5"/>
        <v>https://www.springer.com/978-3-319-33052-5?utm_medium=catalog&amp;utm_source=printoffer&amp;utm_campaign=3_lao3883_bookseller&amp;utm_content=popscience_A_1901_xls</v>
      </c>
    </row>
    <row r="187" spans="1:40" s="2" customFormat="1" ht="16.5" customHeight="1">
      <c r="A187" s="22">
        <v>9781137297631</v>
      </c>
      <c r="B187" s="9" t="s">
        <v>232</v>
      </c>
      <c r="C187" s="4" t="s">
        <v>324</v>
      </c>
      <c r="D187" s="10" t="str">
        <f t="shared" si="4"/>
        <v>Relative Strangers: Family Life, Genes and Donor Conception</v>
      </c>
      <c r="E187" s="4" t="s">
        <v>8</v>
      </c>
      <c r="F187" s="17">
        <v>93.489</v>
      </c>
      <c r="G187" s="5">
        <v>60.76785</v>
      </c>
      <c r="H187" s="4">
        <v>2014</v>
      </c>
      <c r="I187" s="4" t="s">
        <v>13</v>
      </c>
      <c r="J187" s="4" t="s">
        <v>131</v>
      </c>
      <c r="K187" s="19"/>
      <c r="AK187" s="6" t="s">
        <v>325</v>
      </c>
      <c r="AL187" s="4" t="s">
        <v>1061</v>
      </c>
      <c r="AM187" s="7" t="s">
        <v>1351</v>
      </c>
      <c r="AN187" s="8" t="str">
        <f t="shared" si="5"/>
        <v>https://www.springer.com/978-1-137-29763-1?utm_medium=catalog&amp;utm_source=printoffer&amp;utm_campaign=3_lao3883_bookseller&amp;utm_content=popscience_A_1901_xls</v>
      </c>
    </row>
    <row r="188" spans="1:40" s="2" customFormat="1" ht="16.5" customHeight="1">
      <c r="A188" s="22">
        <v>9781137297662</v>
      </c>
      <c r="B188" s="9" t="s">
        <v>232</v>
      </c>
      <c r="C188" s="4" t="s">
        <v>324</v>
      </c>
      <c r="D188" s="10" t="str">
        <f t="shared" si="4"/>
        <v>Relative Strangers: Family Life, Genes and Donor Conception</v>
      </c>
      <c r="E188" s="4" t="s">
        <v>8</v>
      </c>
      <c r="F188" s="17">
        <v>32.989000000000004</v>
      </c>
      <c r="G188" s="5">
        <v>21.442850000000004</v>
      </c>
      <c r="H188" s="4">
        <v>2014</v>
      </c>
      <c r="I188" s="4" t="s">
        <v>15</v>
      </c>
      <c r="J188" s="4" t="s">
        <v>131</v>
      </c>
      <c r="K188" s="19"/>
      <c r="AK188" s="6" t="s">
        <v>325</v>
      </c>
      <c r="AL188" s="4" t="s">
        <v>1062</v>
      </c>
      <c r="AM188" s="7" t="s">
        <v>1351</v>
      </c>
      <c r="AN188" s="8" t="str">
        <f t="shared" si="5"/>
        <v>https://www.springer.com/978-1-137-29766-2?utm_medium=catalog&amp;utm_source=printoffer&amp;utm_campaign=3_lao3883_bookseller&amp;utm_content=popscience_A_1901_xls</v>
      </c>
    </row>
    <row r="189" spans="1:40" s="2" customFormat="1" ht="16.5" customHeight="1">
      <c r="A189" s="22">
        <v>9781441913685</v>
      </c>
      <c r="B189" s="9" t="s">
        <v>232</v>
      </c>
      <c r="C189" s="4" t="s">
        <v>326</v>
      </c>
      <c r="D189" s="10" t="str">
        <f t="shared" si="4"/>
        <v>When Doctors Kill</v>
      </c>
      <c r="E189" s="4" t="s">
        <v>328</v>
      </c>
      <c r="F189" s="17">
        <v>30.789</v>
      </c>
      <c r="G189" s="5">
        <v>20.01285</v>
      </c>
      <c r="H189" s="4">
        <v>2010</v>
      </c>
      <c r="I189" s="4" t="s">
        <v>15</v>
      </c>
      <c r="J189" s="4" t="s">
        <v>50</v>
      </c>
      <c r="K189" s="19"/>
      <c r="AK189" s="6" t="s">
        <v>327</v>
      </c>
      <c r="AL189" s="4" t="s">
        <v>1063</v>
      </c>
      <c r="AM189" s="7" t="s">
        <v>1351</v>
      </c>
      <c r="AN189" s="8" t="str">
        <f t="shared" si="5"/>
        <v>https://www.springer.com/978-1-4419-1368-5?utm_medium=catalog&amp;utm_source=printoffer&amp;utm_campaign=3_lao3883_bookseller&amp;utm_content=popscience_A_1901_xls</v>
      </c>
    </row>
    <row r="190" spans="1:40" s="2" customFormat="1" ht="16.5" customHeight="1">
      <c r="A190" s="22">
        <v>9783319273549</v>
      </c>
      <c r="B190" s="9" t="s">
        <v>232</v>
      </c>
      <c r="C190" s="4" t="s">
        <v>329</v>
      </c>
      <c r="D190" s="10" t="str">
        <f t="shared" si="4"/>
        <v>Nutrition and the Welfare of Farm Animals</v>
      </c>
      <c r="E190" s="4" t="s">
        <v>8</v>
      </c>
      <c r="F190" s="17">
        <v>142.98900000000003</v>
      </c>
      <c r="G190" s="5">
        <v>92.94285000000002</v>
      </c>
      <c r="H190" s="4">
        <v>2016</v>
      </c>
      <c r="I190" s="4" t="s">
        <v>13</v>
      </c>
      <c r="J190" s="4" t="s">
        <v>14</v>
      </c>
      <c r="K190" s="19"/>
      <c r="AK190" s="6" t="s">
        <v>330</v>
      </c>
      <c r="AL190" s="4" t="s">
        <v>1064</v>
      </c>
      <c r="AM190" s="7" t="s">
        <v>1351</v>
      </c>
      <c r="AN190" s="8" t="str">
        <f t="shared" si="5"/>
        <v>https://www.springer.com/978-3-319-27354-9?utm_medium=catalog&amp;utm_source=printoffer&amp;utm_campaign=3_lao3883_bookseller&amp;utm_content=popscience_A_1901_xls</v>
      </c>
    </row>
    <row r="191" spans="1:40" s="2" customFormat="1" ht="16.5" customHeight="1">
      <c r="A191" s="22">
        <v>9783319801209</v>
      </c>
      <c r="B191" s="9" t="s">
        <v>232</v>
      </c>
      <c r="C191" s="4" t="s">
        <v>329</v>
      </c>
      <c r="D191" s="10" t="str">
        <f t="shared" si="4"/>
        <v>Nutrition and the Welfare of Farm Animals</v>
      </c>
      <c r="E191" s="4" t="s">
        <v>8</v>
      </c>
      <c r="F191" s="17">
        <v>142.98900000000003</v>
      </c>
      <c r="G191" s="5">
        <v>92.94285000000002</v>
      </c>
      <c r="H191" s="4">
        <v>2016</v>
      </c>
      <c r="I191" s="4" t="s">
        <v>15</v>
      </c>
      <c r="J191" s="4" t="s">
        <v>14</v>
      </c>
      <c r="K191" s="19"/>
      <c r="AK191" s="6" t="s">
        <v>330</v>
      </c>
      <c r="AL191" s="4" t="s">
        <v>1065</v>
      </c>
      <c r="AM191" s="7" t="s">
        <v>1351</v>
      </c>
      <c r="AN191" s="8" t="str">
        <f t="shared" si="5"/>
        <v>https://www.springer.com/978-3-319-80120-9?utm_medium=catalog&amp;utm_source=printoffer&amp;utm_campaign=3_lao3883_bookseller&amp;utm_content=popscience_A_1901_xls</v>
      </c>
    </row>
    <row r="192" spans="1:40" s="2" customFormat="1" ht="16.5" customHeight="1">
      <c r="A192" s="22">
        <v>9781493932368</v>
      </c>
      <c r="B192" s="9" t="s">
        <v>232</v>
      </c>
      <c r="C192" s="4" t="s">
        <v>331</v>
      </c>
      <c r="D192" s="10" t="str">
        <f t="shared" si="4"/>
        <v>Men's Health</v>
      </c>
      <c r="E192" s="4" t="s">
        <v>333</v>
      </c>
      <c r="F192" s="17">
        <v>109.989</v>
      </c>
      <c r="G192" s="5">
        <v>71.49285</v>
      </c>
      <c r="H192" s="4">
        <v>2016</v>
      </c>
      <c r="I192" s="4" t="s">
        <v>15</v>
      </c>
      <c r="J192" s="4" t="s">
        <v>50</v>
      </c>
      <c r="K192" s="19"/>
      <c r="AK192" s="6" t="s">
        <v>332</v>
      </c>
      <c r="AL192" s="4" t="s">
        <v>1066</v>
      </c>
      <c r="AM192" s="7" t="s">
        <v>1351</v>
      </c>
      <c r="AN192" s="8" t="str">
        <f t="shared" si="5"/>
        <v>https://www.springer.com/978-1-4939-3236-8?utm_medium=catalog&amp;utm_source=printoffer&amp;utm_campaign=3_lao3883_bookseller&amp;utm_content=popscience_A_1901_xls</v>
      </c>
    </row>
    <row r="193" spans="1:40" s="2" customFormat="1" ht="16.5" customHeight="1">
      <c r="A193" s="22">
        <v>9783319546506</v>
      </c>
      <c r="B193" s="9" t="s">
        <v>232</v>
      </c>
      <c r="C193" s="4" t="s">
        <v>334</v>
      </c>
      <c r="D193" s="10" t="str">
        <f t="shared" si="4"/>
        <v>Debates About Neuroethics</v>
      </c>
      <c r="E193" s="4" t="s">
        <v>336</v>
      </c>
      <c r="F193" s="17">
        <v>120.989</v>
      </c>
      <c r="G193" s="5">
        <v>78.64285000000001</v>
      </c>
      <c r="H193" s="4">
        <v>2017</v>
      </c>
      <c r="I193" s="4" t="s">
        <v>13</v>
      </c>
      <c r="J193" s="4" t="s">
        <v>14</v>
      </c>
      <c r="K193" s="19"/>
      <c r="AK193" s="6" t="s">
        <v>335</v>
      </c>
      <c r="AL193" s="4" t="s">
        <v>1067</v>
      </c>
      <c r="AM193" s="7" t="s">
        <v>1351</v>
      </c>
      <c r="AN193" s="8" t="str">
        <f t="shared" si="5"/>
        <v>https://www.springer.com/978-3-319-54650-6?utm_medium=catalog&amp;utm_source=printoffer&amp;utm_campaign=3_lao3883_bookseller&amp;utm_content=popscience_A_1901_xls</v>
      </c>
    </row>
    <row r="194" spans="1:40" s="2" customFormat="1" ht="16.5" customHeight="1">
      <c r="A194" s="22">
        <v>9783319854458</v>
      </c>
      <c r="B194" s="9" t="s">
        <v>232</v>
      </c>
      <c r="C194" s="4" t="s">
        <v>334</v>
      </c>
      <c r="D194" s="10" t="str">
        <f t="shared" si="4"/>
        <v>Debates About Neuroethics</v>
      </c>
      <c r="E194" s="4" t="s">
        <v>336</v>
      </c>
      <c r="F194" s="17">
        <v>120.989</v>
      </c>
      <c r="G194" s="5">
        <v>78.64285000000001</v>
      </c>
      <c r="H194" s="4">
        <v>2017</v>
      </c>
      <c r="I194" s="4" t="s">
        <v>15</v>
      </c>
      <c r="J194" s="4" t="s">
        <v>14</v>
      </c>
      <c r="K194" s="19"/>
      <c r="AK194" s="6" t="s">
        <v>335</v>
      </c>
      <c r="AL194" s="4" t="s">
        <v>1068</v>
      </c>
      <c r="AM194" s="7" t="s">
        <v>1351</v>
      </c>
      <c r="AN194" s="8" t="str">
        <f t="shared" si="5"/>
        <v>https://www.springer.com/978-3-319-85445-8?utm_medium=catalog&amp;utm_source=printoffer&amp;utm_campaign=3_lao3883_bookseller&amp;utm_content=popscience_A_1901_xls</v>
      </c>
    </row>
    <row r="195" spans="1:40" s="2" customFormat="1" ht="16.5" customHeight="1">
      <c r="A195" s="22">
        <v>9783642407833</v>
      </c>
      <c r="B195" s="9" t="s">
        <v>232</v>
      </c>
      <c r="C195" s="4" t="s">
        <v>337</v>
      </c>
      <c r="D195" s="10" t="str">
        <f aca="true" t="shared" si="6" ref="D195:D258">HYPERLINK(AN195,AK195)</f>
        <v>Prosopagnosia</v>
      </c>
      <c r="E195" s="4" t="s">
        <v>339</v>
      </c>
      <c r="F195" s="17">
        <v>109.989</v>
      </c>
      <c r="G195" s="5">
        <v>71.49285</v>
      </c>
      <c r="H195" s="4">
        <v>2014</v>
      </c>
      <c r="I195" s="4" t="s">
        <v>13</v>
      </c>
      <c r="J195" s="4" t="s">
        <v>21</v>
      </c>
      <c r="K195" s="19"/>
      <c r="AK195" s="6" t="s">
        <v>338</v>
      </c>
      <c r="AL195" s="4" t="s">
        <v>1069</v>
      </c>
      <c r="AM195" s="7" t="s">
        <v>1351</v>
      </c>
      <c r="AN195" s="8" t="str">
        <f aca="true" t="shared" si="7" ref="AN195:AN258">AL195&amp;AM195</f>
        <v>https://www.springer.com/978-3-642-40783-3?utm_medium=catalog&amp;utm_source=printoffer&amp;utm_campaign=3_lao3883_bookseller&amp;utm_content=popscience_A_1901_xls</v>
      </c>
    </row>
    <row r="196" spans="1:40" s="2" customFormat="1" ht="16.5" customHeight="1">
      <c r="A196" s="22">
        <v>9783662523933</v>
      </c>
      <c r="B196" s="9" t="s">
        <v>232</v>
      </c>
      <c r="C196" s="4" t="s">
        <v>337</v>
      </c>
      <c r="D196" s="10" t="str">
        <f t="shared" si="6"/>
        <v>Prosopagnosia</v>
      </c>
      <c r="E196" s="4" t="s">
        <v>339</v>
      </c>
      <c r="F196" s="17">
        <v>109.989</v>
      </c>
      <c r="G196" s="5">
        <v>71.49285</v>
      </c>
      <c r="H196" s="4">
        <v>2014</v>
      </c>
      <c r="I196" s="4" t="s">
        <v>15</v>
      </c>
      <c r="J196" s="4" t="s">
        <v>21</v>
      </c>
      <c r="K196" s="19"/>
      <c r="AK196" s="6" t="s">
        <v>338</v>
      </c>
      <c r="AL196" s="4" t="s">
        <v>1070</v>
      </c>
      <c r="AM196" s="7" t="s">
        <v>1351</v>
      </c>
      <c r="AN196" s="8" t="str">
        <f t="shared" si="7"/>
        <v>https://www.springer.com/978-3-662-52393-3?utm_medium=catalog&amp;utm_source=printoffer&amp;utm_campaign=3_lao3883_bookseller&amp;utm_content=popscience_A_1901_xls</v>
      </c>
    </row>
    <row r="197" spans="1:40" s="2" customFormat="1" ht="16.5" customHeight="1">
      <c r="A197" s="22">
        <v>9781493974368</v>
      </c>
      <c r="B197" s="9" t="s">
        <v>232</v>
      </c>
      <c r="C197" s="4" t="s">
        <v>340</v>
      </c>
      <c r="D197" s="10" t="str">
        <f t="shared" si="6"/>
        <v>Military and Veteran Mental Health</v>
      </c>
      <c r="E197" s="4" t="s">
        <v>342</v>
      </c>
      <c r="F197" s="17">
        <v>137.489</v>
      </c>
      <c r="G197" s="5">
        <v>89.36785</v>
      </c>
      <c r="H197" s="4">
        <v>2018</v>
      </c>
      <c r="I197" s="4" t="s">
        <v>13</v>
      </c>
      <c r="J197" s="4" t="s">
        <v>50</v>
      </c>
      <c r="K197" s="19"/>
      <c r="AK197" s="6" t="s">
        <v>341</v>
      </c>
      <c r="AL197" s="4" t="s">
        <v>1071</v>
      </c>
      <c r="AM197" s="7" t="s">
        <v>1351</v>
      </c>
      <c r="AN197" s="8" t="str">
        <f t="shared" si="7"/>
        <v>https://www.springer.com/978-1-4939-7436-8?utm_medium=catalog&amp;utm_source=printoffer&amp;utm_campaign=3_lao3883_bookseller&amp;utm_content=popscience_A_1901_xls</v>
      </c>
    </row>
    <row r="198" spans="1:40" s="2" customFormat="1" ht="16.5" customHeight="1">
      <c r="A198" s="22">
        <v>9783531186351</v>
      </c>
      <c r="B198" s="9" t="s">
        <v>232</v>
      </c>
      <c r="C198" s="4" t="s">
        <v>344</v>
      </c>
      <c r="D198" s="10" t="str">
        <f t="shared" si="6"/>
        <v>Becoming oneself</v>
      </c>
      <c r="E198" s="4" t="s">
        <v>346</v>
      </c>
      <c r="F198" s="17">
        <v>49.489000000000004</v>
      </c>
      <c r="G198" s="5">
        <v>32.16785</v>
      </c>
      <c r="H198" s="4">
        <v>2012</v>
      </c>
      <c r="I198" s="4" t="s">
        <v>15</v>
      </c>
      <c r="J198" s="4" t="s">
        <v>343</v>
      </c>
      <c r="K198" s="19"/>
      <c r="AK198" s="6" t="s">
        <v>345</v>
      </c>
      <c r="AL198" s="4" t="s">
        <v>1072</v>
      </c>
      <c r="AM198" s="7" t="s">
        <v>1351</v>
      </c>
      <c r="AN198" s="8" t="str">
        <f t="shared" si="7"/>
        <v>https://www.springer.com/978-3-531-18635-1?utm_medium=catalog&amp;utm_source=printoffer&amp;utm_campaign=3_lao3883_bookseller&amp;utm_content=popscience_A_1901_xls</v>
      </c>
    </row>
    <row r="199" spans="1:40" s="2" customFormat="1" ht="16.5" customHeight="1">
      <c r="A199" s="22">
        <v>9781489976260</v>
      </c>
      <c r="B199" s="9" t="s">
        <v>232</v>
      </c>
      <c r="C199" s="4" t="s">
        <v>347</v>
      </c>
      <c r="D199" s="10" t="str">
        <f t="shared" si="6"/>
        <v>Handbook of Return to Work</v>
      </c>
      <c r="E199" s="4" t="s">
        <v>349</v>
      </c>
      <c r="F199" s="17">
        <v>241.98900000000003</v>
      </c>
      <c r="G199" s="5">
        <v>157.29285000000002</v>
      </c>
      <c r="H199" s="4">
        <v>2016</v>
      </c>
      <c r="I199" s="4" t="s">
        <v>13</v>
      </c>
      <c r="J199" s="4" t="s">
        <v>350</v>
      </c>
      <c r="K199" s="19"/>
      <c r="AK199" s="6" t="s">
        <v>348</v>
      </c>
      <c r="AL199" s="4" t="s">
        <v>1073</v>
      </c>
      <c r="AM199" s="7" t="s">
        <v>1351</v>
      </c>
      <c r="AN199" s="8" t="str">
        <f t="shared" si="7"/>
        <v>https://www.springer.com/978-1-4899-7626-0?utm_medium=catalog&amp;utm_source=printoffer&amp;utm_campaign=3_lao3883_bookseller&amp;utm_content=popscience_A_1901_xls</v>
      </c>
    </row>
    <row r="200" spans="1:40" s="2" customFormat="1" ht="16.5" customHeight="1">
      <c r="A200" s="22">
        <v>9781489978172</v>
      </c>
      <c r="B200" s="9" t="s">
        <v>232</v>
      </c>
      <c r="C200" s="4" t="s">
        <v>347</v>
      </c>
      <c r="D200" s="10" t="str">
        <f t="shared" si="6"/>
        <v>Handbook of Return to Work</v>
      </c>
      <c r="E200" s="4" t="s">
        <v>349</v>
      </c>
      <c r="F200" s="17">
        <v>241.98900000000003</v>
      </c>
      <c r="G200" s="5">
        <v>157.29285000000002</v>
      </c>
      <c r="H200" s="4">
        <v>2016</v>
      </c>
      <c r="I200" s="4" t="s">
        <v>15</v>
      </c>
      <c r="J200" s="4" t="s">
        <v>350</v>
      </c>
      <c r="K200" s="19"/>
      <c r="AK200" s="6" t="s">
        <v>348</v>
      </c>
      <c r="AL200" s="4" t="s">
        <v>1074</v>
      </c>
      <c r="AM200" s="7" t="s">
        <v>1351</v>
      </c>
      <c r="AN200" s="8" t="str">
        <f t="shared" si="7"/>
        <v>https://www.springer.com/978-1-4899-7817-2?utm_medium=catalog&amp;utm_source=printoffer&amp;utm_campaign=3_lao3883_bookseller&amp;utm_content=popscience_A_1901_xls</v>
      </c>
    </row>
    <row r="201" spans="1:40" s="2" customFormat="1" ht="16.5" customHeight="1">
      <c r="A201" s="22">
        <v>9783319661698</v>
      </c>
      <c r="B201" s="9" t="s">
        <v>232</v>
      </c>
      <c r="C201" s="4" t="s">
        <v>351</v>
      </c>
      <c r="D201" s="10" t="str">
        <f t="shared" si="6"/>
        <v>Black Masculinity and the Cinema of Policing</v>
      </c>
      <c r="E201" s="4" t="s">
        <v>8</v>
      </c>
      <c r="F201" s="17">
        <v>38.489000000000004</v>
      </c>
      <c r="G201" s="5">
        <v>25.017850000000003</v>
      </c>
      <c r="H201" s="4">
        <v>2017</v>
      </c>
      <c r="I201" s="4" t="s">
        <v>15</v>
      </c>
      <c r="J201" s="4" t="s">
        <v>14</v>
      </c>
      <c r="K201" s="19"/>
      <c r="AK201" s="6" t="s">
        <v>352</v>
      </c>
      <c r="AL201" s="4" t="s">
        <v>1075</v>
      </c>
      <c r="AM201" s="7" t="s">
        <v>1351</v>
      </c>
      <c r="AN201" s="8" t="str">
        <f t="shared" si="7"/>
        <v>https://www.springer.com/978-3-319-66169-8?utm_medium=catalog&amp;utm_source=printoffer&amp;utm_campaign=3_lao3883_bookseller&amp;utm_content=popscience_A_1901_xls</v>
      </c>
    </row>
    <row r="202" spans="1:40" s="2" customFormat="1" ht="16.5" customHeight="1">
      <c r="A202" s="22">
        <v>9783319185903</v>
      </c>
      <c r="B202" s="9" t="s">
        <v>232</v>
      </c>
      <c r="C202" s="4" t="s">
        <v>353</v>
      </c>
      <c r="D202" s="10" t="str">
        <f t="shared" si="6"/>
        <v>Buddhist Foundations of Mindfulness</v>
      </c>
      <c r="E202" s="4" t="s">
        <v>8</v>
      </c>
      <c r="F202" s="17">
        <v>142.98900000000003</v>
      </c>
      <c r="G202" s="5">
        <v>92.94285000000002</v>
      </c>
      <c r="H202" s="4">
        <v>2015</v>
      </c>
      <c r="I202" s="4" t="s">
        <v>13</v>
      </c>
      <c r="J202" s="4" t="s">
        <v>14</v>
      </c>
      <c r="K202" s="19"/>
      <c r="AK202" s="6" t="s">
        <v>354</v>
      </c>
      <c r="AL202" s="4" t="s">
        <v>1076</v>
      </c>
      <c r="AM202" s="7" t="s">
        <v>1351</v>
      </c>
      <c r="AN202" s="8" t="str">
        <f t="shared" si="7"/>
        <v>https://www.springer.com/978-3-319-18590-3?utm_medium=catalog&amp;utm_source=printoffer&amp;utm_campaign=3_lao3883_bookseller&amp;utm_content=popscience_A_1901_xls</v>
      </c>
    </row>
    <row r="203" spans="1:40" s="2" customFormat="1" ht="16.5" customHeight="1">
      <c r="A203" s="22">
        <v>9783319498669</v>
      </c>
      <c r="B203" s="9" t="s">
        <v>232</v>
      </c>
      <c r="C203" s="4" t="s">
        <v>353</v>
      </c>
      <c r="D203" s="10" t="str">
        <f t="shared" si="6"/>
        <v>Buddhist Foundations of Mindfulness</v>
      </c>
      <c r="E203" s="4" t="s">
        <v>8</v>
      </c>
      <c r="F203" s="17">
        <v>82.489</v>
      </c>
      <c r="G203" s="5">
        <v>53.617850000000004</v>
      </c>
      <c r="H203" s="4">
        <v>2015</v>
      </c>
      <c r="I203" s="4" t="s">
        <v>15</v>
      </c>
      <c r="J203" s="4" t="s">
        <v>14</v>
      </c>
      <c r="K203" s="19"/>
      <c r="AK203" s="6" t="s">
        <v>354</v>
      </c>
      <c r="AL203" s="4" t="s">
        <v>1077</v>
      </c>
      <c r="AM203" s="7" t="s">
        <v>1351</v>
      </c>
      <c r="AN203" s="8" t="str">
        <f t="shared" si="7"/>
        <v>https://www.springer.com/978-3-319-49866-9?utm_medium=catalog&amp;utm_source=printoffer&amp;utm_campaign=3_lao3883_bookseller&amp;utm_content=popscience_A_1901_xls</v>
      </c>
    </row>
    <row r="204" spans="1:40" s="2" customFormat="1" ht="16.5" customHeight="1">
      <c r="A204" s="22">
        <v>9783319362779</v>
      </c>
      <c r="B204" s="9" t="s">
        <v>232</v>
      </c>
      <c r="C204" s="4" t="s">
        <v>353</v>
      </c>
      <c r="D204" s="10" t="str">
        <f t="shared" si="6"/>
        <v>Mindfulness and Buddhist-Derived Approaches in Mental Health and Addiction</v>
      </c>
      <c r="E204" s="4" t="s">
        <v>8</v>
      </c>
      <c r="F204" s="17">
        <v>87.989</v>
      </c>
      <c r="G204" s="5">
        <v>57.19285000000001</v>
      </c>
      <c r="H204" s="4">
        <v>2016</v>
      </c>
      <c r="I204" s="4" t="s">
        <v>15</v>
      </c>
      <c r="J204" s="4" t="s">
        <v>14</v>
      </c>
      <c r="K204" s="19"/>
      <c r="AK204" s="6" t="s">
        <v>355</v>
      </c>
      <c r="AL204" s="4" t="s">
        <v>1078</v>
      </c>
      <c r="AM204" s="7" t="s">
        <v>1351</v>
      </c>
      <c r="AN204" s="8" t="str">
        <f t="shared" si="7"/>
        <v>https://www.springer.com/978-3-319-36277-9?utm_medium=catalog&amp;utm_source=printoffer&amp;utm_campaign=3_lao3883_bookseller&amp;utm_content=popscience_A_1901_xls</v>
      </c>
    </row>
    <row r="205" spans="1:40" s="2" customFormat="1" ht="16.5" customHeight="1">
      <c r="A205" s="22">
        <v>9783319222547</v>
      </c>
      <c r="B205" s="9" t="s">
        <v>232</v>
      </c>
      <c r="C205" s="4" t="s">
        <v>353</v>
      </c>
      <c r="D205" s="10" t="str">
        <f t="shared" si="6"/>
        <v>Mindfulness and Buddhist-Derived Approaches in Mental Health and Addiction</v>
      </c>
      <c r="E205" s="4" t="s">
        <v>8</v>
      </c>
      <c r="F205" s="17">
        <v>87.989</v>
      </c>
      <c r="G205" s="5">
        <v>57.19285000000001</v>
      </c>
      <c r="H205" s="4">
        <v>2016</v>
      </c>
      <c r="I205" s="4" t="s">
        <v>13</v>
      </c>
      <c r="J205" s="4" t="s">
        <v>14</v>
      </c>
      <c r="K205" s="19"/>
      <c r="AK205" s="6" t="s">
        <v>355</v>
      </c>
      <c r="AL205" s="4" t="s">
        <v>1079</v>
      </c>
      <c r="AM205" s="7" t="s">
        <v>1351</v>
      </c>
      <c r="AN205" s="8" t="str">
        <f t="shared" si="7"/>
        <v>https://www.springer.com/978-3-319-22254-7?utm_medium=catalog&amp;utm_source=printoffer&amp;utm_campaign=3_lao3883_bookseller&amp;utm_content=popscience_A_1901_xls</v>
      </c>
    </row>
    <row r="206" spans="1:40" s="2" customFormat="1" ht="16.5" customHeight="1">
      <c r="A206" s="22">
        <v>9783319430379</v>
      </c>
      <c r="B206" s="9" t="s">
        <v>232</v>
      </c>
      <c r="C206" s="4" t="s">
        <v>356</v>
      </c>
      <c r="D206" s="10" t="str">
        <f t="shared" si="6"/>
        <v>Well-Being, Positive Peer Relations and Bullying in School Settings</v>
      </c>
      <c r="E206" s="4" t="s">
        <v>8</v>
      </c>
      <c r="F206" s="17">
        <v>76.989</v>
      </c>
      <c r="G206" s="5">
        <v>50.04285</v>
      </c>
      <c r="H206" s="4">
        <v>2016</v>
      </c>
      <c r="I206" s="4" t="s">
        <v>13</v>
      </c>
      <c r="J206" s="4" t="s">
        <v>14</v>
      </c>
      <c r="K206" s="19"/>
      <c r="AK206" s="6" t="s">
        <v>357</v>
      </c>
      <c r="AL206" s="4" t="s">
        <v>1080</v>
      </c>
      <c r="AM206" s="7" t="s">
        <v>1351</v>
      </c>
      <c r="AN206" s="8" t="str">
        <f t="shared" si="7"/>
        <v>https://www.springer.com/978-3-319-43037-9?utm_medium=catalog&amp;utm_source=printoffer&amp;utm_campaign=3_lao3883_bookseller&amp;utm_content=popscience_A_1901_xls</v>
      </c>
    </row>
    <row r="207" spans="1:40" s="2" customFormat="1" ht="16.5" customHeight="1">
      <c r="A207" s="22">
        <v>9783319827223</v>
      </c>
      <c r="B207" s="9" t="s">
        <v>232</v>
      </c>
      <c r="C207" s="4" t="s">
        <v>356</v>
      </c>
      <c r="D207" s="10" t="str">
        <f t="shared" si="6"/>
        <v>Well-Being, Positive Peer Relations and Bullying in School Settings</v>
      </c>
      <c r="E207" s="4" t="s">
        <v>8</v>
      </c>
      <c r="F207" s="17">
        <v>76.989</v>
      </c>
      <c r="G207" s="5">
        <v>50.04285</v>
      </c>
      <c r="H207" s="4">
        <v>2016</v>
      </c>
      <c r="I207" s="4" t="s">
        <v>15</v>
      </c>
      <c r="J207" s="4" t="s">
        <v>14</v>
      </c>
      <c r="K207" s="19"/>
      <c r="AK207" s="6" t="s">
        <v>357</v>
      </c>
      <c r="AL207" s="4" t="s">
        <v>1081</v>
      </c>
      <c r="AM207" s="7" t="s">
        <v>1351</v>
      </c>
      <c r="AN207" s="8" t="str">
        <f t="shared" si="7"/>
        <v>https://www.springer.com/978-3-319-82722-3?utm_medium=catalog&amp;utm_source=printoffer&amp;utm_campaign=3_lao3883_bookseller&amp;utm_content=popscience_A_1901_xls</v>
      </c>
    </row>
    <row r="208" spans="1:40" s="2" customFormat="1" ht="16.5" customHeight="1">
      <c r="A208" s="22">
        <v>9783319328287</v>
      </c>
      <c r="B208" s="9" t="s">
        <v>232</v>
      </c>
      <c r="C208" s="4" t="s">
        <v>358</v>
      </c>
      <c r="D208" s="10" t="str">
        <f t="shared" si="6"/>
        <v>The Human Body and Weightlessness</v>
      </c>
      <c r="E208" s="4" t="s">
        <v>360</v>
      </c>
      <c r="F208" s="17">
        <v>164.98900000000003</v>
      </c>
      <c r="G208" s="5">
        <v>107.24285000000002</v>
      </c>
      <c r="H208" s="4">
        <v>2017</v>
      </c>
      <c r="I208" s="4" t="s">
        <v>13</v>
      </c>
      <c r="J208" s="4" t="s">
        <v>14</v>
      </c>
      <c r="K208" s="19"/>
      <c r="AK208" s="6" t="s">
        <v>359</v>
      </c>
      <c r="AL208" s="4" t="s">
        <v>1082</v>
      </c>
      <c r="AM208" s="7" t="s">
        <v>1351</v>
      </c>
      <c r="AN208" s="8" t="str">
        <f t="shared" si="7"/>
        <v>https://www.springer.com/978-3-319-32828-7?utm_medium=catalog&amp;utm_source=printoffer&amp;utm_campaign=3_lao3883_bookseller&amp;utm_content=popscience_A_1901_xls</v>
      </c>
    </row>
    <row r="209" spans="1:40" s="2" customFormat="1" ht="16.5" customHeight="1">
      <c r="A209" s="22">
        <v>9783319813776</v>
      </c>
      <c r="B209" s="9" t="s">
        <v>232</v>
      </c>
      <c r="C209" s="4" t="s">
        <v>358</v>
      </c>
      <c r="D209" s="10" t="str">
        <f t="shared" si="6"/>
        <v>The Human Body and Weightlessness</v>
      </c>
      <c r="E209" s="4" t="s">
        <v>360</v>
      </c>
      <c r="F209" s="17">
        <v>164.98900000000003</v>
      </c>
      <c r="G209" s="5">
        <v>107.24285000000002</v>
      </c>
      <c r="H209" s="4">
        <v>2017</v>
      </c>
      <c r="I209" s="4" t="s">
        <v>15</v>
      </c>
      <c r="J209" s="4" t="s">
        <v>14</v>
      </c>
      <c r="K209" s="19"/>
      <c r="AK209" s="6" t="s">
        <v>359</v>
      </c>
      <c r="AL209" s="4" t="s">
        <v>1083</v>
      </c>
      <c r="AM209" s="7" t="s">
        <v>1351</v>
      </c>
      <c r="AN209" s="8" t="str">
        <f t="shared" si="7"/>
        <v>https://www.springer.com/978-3-319-81377-6?utm_medium=catalog&amp;utm_source=printoffer&amp;utm_campaign=3_lao3883_bookseller&amp;utm_content=popscience_A_1901_xls</v>
      </c>
    </row>
    <row r="210" spans="1:40" s="2" customFormat="1" ht="16.5" customHeight="1">
      <c r="A210" s="22">
        <v>9780230276642</v>
      </c>
      <c r="B210" s="9" t="s">
        <v>232</v>
      </c>
      <c r="C210" s="4" t="s">
        <v>361</v>
      </c>
      <c r="D210" s="10" t="str">
        <f t="shared" si="6"/>
        <v>The Subject of Psychosis: A Lacanian Perspective</v>
      </c>
      <c r="E210" s="4" t="s">
        <v>8</v>
      </c>
      <c r="F210" s="17">
        <v>76.989</v>
      </c>
      <c r="G210" s="5">
        <v>50.04285</v>
      </c>
      <c r="H210" s="4">
        <v>2011</v>
      </c>
      <c r="I210" s="4" t="s">
        <v>13</v>
      </c>
      <c r="J210" s="4" t="s">
        <v>131</v>
      </c>
      <c r="K210" s="19"/>
      <c r="AK210" s="6" t="s">
        <v>362</v>
      </c>
      <c r="AL210" s="4" t="s">
        <v>1084</v>
      </c>
      <c r="AM210" s="7" t="s">
        <v>1351</v>
      </c>
      <c r="AN210" s="8" t="str">
        <f t="shared" si="7"/>
        <v>https://www.springer.com/978-0-230-27664-2?utm_medium=catalog&amp;utm_source=printoffer&amp;utm_campaign=3_lao3883_bookseller&amp;utm_content=popscience_A_1901_xls</v>
      </c>
    </row>
    <row r="211" spans="1:40" s="2" customFormat="1" ht="16.5" customHeight="1">
      <c r="A211" s="22">
        <v>9781137462589</v>
      </c>
      <c r="B211" s="9" t="s">
        <v>232</v>
      </c>
      <c r="C211" s="4" t="s">
        <v>361</v>
      </c>
      <c r="D211" s="10" t="str">
        <f t="shared" si="6"/>
        <v>The Subject of Psychosis: A Lacanian Perspective</v>
      </c>
      <c r="E211" s="4" t="s">
        <v>8</v>
      </c>
      <c r="F211" s="17">
        <v>29.689</v>
      </c>
      <c r="G211" s="5">
        <v>19.29785</v>
      </c>
      <c r="H211" s="4">
        <v>2011</v>
      </c>
      <c r="I211" s="4" t="s">
        <v>15</v>
      </c>
      <c r="J211" s="4" t="s">
        <v>131</v>
      </c>
      <c r="K211" s="19"/>
      <c r="AK211" s="6" t="s">
        <v>362</v>
      </c>
      <c r="AL211" s="4" t="s">
        <v>1085</v>
      </c>
      <c r="AM211" s="7" t="s">
        <v>1351</v>
      </c>
      <c r="AN211" s="8" t="str">
        <f t="shared" si="7"/>
        <v>https://www.springer.com/978-1-137-46258-9?utm_medium=catalog&amp;utm_source=printoffer&amp;utm_campaign=3_lao3883_bookseller&amp;utm_content=popscience_A_1901_xls</v>
      </c>
    </row>
    <row r="212" spans="1:40" s="2" customFormat="1" ht="16.5" customHeight="1">
      <c r="A212" s="22">
        <v>9783319524450</v>
      </c>
      <c r="B212" s="9" t="s">
        <v>232</v>
      </c>
      <c r="C212" s="4" t="s">
        <v>363</v>
      </c>
      <c r="D212" s="10" t="str">
        <f t="shared" si="6"/>
        <v>Health Without Borders</v>
      </c>
      <c r="E212" s="4" t="s">
        <v>365</v>
      </c>
      <c r="F212" s="17">
        <v>32.989000000000004</v>
      </c>
      <c r="G212" s="5">
        <v>21.442850000000004</v>
      </c>
      <c r="H212" s="4">
        <v>2017</v>
      </c>
      <c r="I212" s="4" t="s">
        <v>15</v>
      </c>
      <c r="J212" s="4" t="s">
        <v>14</v>
      </c>
      <c r="K212" s="19"/>
      <c r="AK212" s="6" t="s">
        <v>364</v>
      </c>
      <c r="AL212" s="4" t="s">
        <v>1086</v>
      </c>
      <c r="AM212" s="7" t="s">
        <v>1351</v>
      </c>
      <c r="AN212" s="8" t="str">
        <f t="shared" si="7"/>
        <v>https://www.springer.com/978-3-319-52445-0?utm_medium=catalog&amp;utm_source=printoffer&amp;utm_campaign=3_lao3883_bookseller&amp;utm_content=popscience_A_1901_xls</v>
      </c>
    </row>
    <row r="213" spans="1:40" s="2" customFormat="1" ht="16.5" customHeight="1">
      <c r="A213" s="22">
        <v>9783319613277</v>
      </c>
      <c r="B213" s="9" t="s">
        <v>232</v>
      </c>
      <c r="C213" s="4" t="s">
        <v>366</v>
      </c>
      <c r="D213" s="10" t="str">
        <f t="shared" si="6"/>
        <v>Primary Care for Older Adults</v>
      </c>
      <c r="E213" s="4" t="s">
        <v>368</v>
      </c>
      <c r="F213" s="17">
        <v>98.989</v>
      </c>
      <c r="G213" s="5">
        <v>64.34285</v>
      </c>
      <c r="H213" s="4">
        <v>2018</v>
      </c>
      <c r="I213" s="4" t="s">
        <v>15</v>
      </c>
      <c r="J213" s="4" t="s">
        <v>14</v>
      </c>
      <c r="K213" s="19"/>
      <c r="AK213" s="6" t="s">
        <v>367</v>
      </c>
      <c r="AL213" s="4" t="s">
        <v>1087</v>
      </c>
      <c r="AM213" s="7" t="s">
        <v>1351</v>
      </c>
      <c r="AN213" s="8" t="str">
        <f t="shared" si="7"/>
        <v>https://www.springer.com/978-3-319-61327-7?utm_medium=catalog&amp;utm_source=printoffer&amp;utm_campaign=3_lao3883_bookseller&amp;utm_content=popscience_A_1901_xls</v>
      </c>
    </row>
    <row r="214" spans="1:40" s="2" customFormat="1" ht="16.5" customHeight="1">
      <c r="A214" s="22">
        <v>9783319195896</v>
      </c>
      <c r="B214" s="9" t="s">
        <v>232</v>
      </c>
      <c r="C214" s="4" t="s">
        <v>369</v>
      </c>
      <c r="D214" s="10" t="str">
        <f t="shared" si="6"/>
        <v>Consumer Health Informatics</v>
      </c>
      <c r="E214" s="4" t="s">
        <v>371</v>
      </c>
      <c r="F214" s="17">
        <v>87.989</v>
      </c>
      <c r="G214" s="5">
        <v>57.19285000000001</v>
      </c>
      <c r="H214" s="4">
        <v>2016</v>
      </c>
      <c r="I214" s="4" t="s">
        <v>13</v>
      </c>
      <c r="J214" s="4" t="s">
        <v>14</v>
      </c>
      <c r="K214" s="19"/>
      <c r="AK214" s="6" t="s">
        <v>370</v>
      </c>
      <c r="AL214" s="4" t="s">
        <v>1088</v>
      </c>
      <c r="AM214" s="7" t="s">
        <v>1351</v>
      </c>
      <c r="AN214" s="8" t="str">
        <f t="shared" si="7"/>
        <v>https://www.springer.com/978-3-319-19589-6?utm_medium=catalog&amp;utm_source=printoffer&amp;utm_campaign=3_lao3883_bookseller&amp;utm_content=popscience_A_1901_xls</v>
      </c>
    </row>
    <row r="215" spans="1:40" s="2" customFormat="1" ht="16.5" customHeight="1">
      <c r="A215" s="22">
        <v>9783319368269</v>
      </c>
      <c r="B215" s="9" t="s">
        <v>232</v>
      </c>
      <c r="C215" s="4" t="s">
        <v>369</v>
      </c>
      <c r="D215" s="10" t="str">
        <f t="shared" si="6"/>
        <v>Consumer Health Informatics</v>
      </c>
      <c r="E215" s="4" t="s">
        <v>371</v>
      </c>
      <c r="F215" s="17">
        <v>87.989</v>
      </c>
      <c r="G215" s="5">
        <v>57.19285000000001</v>
      </c>
      <c r="H215" s="4">
        <v>2016</v>
      </c>
      <c r="I215" s="4" t="s">
        <v>15</v>
      </c>
      <c r="J215" s="4" t="s">
        <v>14</v>
      </c>
      <c r="K215" s="19"/>
      <c r="AK215" s="6" t="s">
        <v>370</v>
      </c>
      <c r="AL215" s="4" t="s">
        <v>1089</v>
      </c>
      <c r="AM215" s="7" t="s">
        <v>1351</v>
      </c>
      <c r="AN215" s="8" t="str">
        <f t="shared" si="7"/>
        <v>https://www.springer.com/978-3-319-36826-9?utm_medium=catalog&amp;utm_source=printoffer&amp;utm_campaign=3_lao3883_bookseller&amp;utm_content=popscience_A_1901_xls</v>
      </c>
    </row>
    <row r="216" spans="1:40" s="2" customFormat="1" ht="16.5" customHeight="1">
      <c r="A216" s="22">
        <v>9781493928200</v>
      </c>
      <c r="B216" s="9" t="s">
        <v>232</v>
      </c>
      <c r="C216" s="4" t="s">
        <v>372</v>
      </c>
      <c r="D216" s="10" t="str">
        <f t="shared" si="6"/>
        <v>Consumer Economic Wellbeing</v>
      </c>
      <c r="E216" s="4" t="s">
        <v>8</v>
      </c>
      <c r="F216" s="17">
        <v>93.489</v>
      </c>
      <c r="G216" s="5">
        <v>60.76785</v>
      </c>
      <c r="H216" s="4">
        <v>2015</v>
      </c>
      <c r="I216" s="4" t="s">
        <v>13</v>
      </c>
      <c r="J216" s="4" t="s">
        <v>50</v>
      </c>
      <c r="K216" s="19"/>
      <c r="AK216" s="6" t="s">
        <v>373</v>
      </c>
      <c r="AL216" s="4" t="s">
        <v>1090</v>
      </c>
      <c r="AM216" s="7" t="s">
        <v>1351</v>
      </c>
      <c r="AN216" s="8" t="str">
        <f t="shared" si="7"/>
        <v>https://www.springer.com/978-1-4939-2820-0?utm_medium=catalog&amp;utm_source=printoffer&amp;utm_campaign=3_lao3883_bookseller&amp;utm_content=popscience_A_1901_xls</v>
      </c>
    </row>
    <row r="217" spans="1:40" s="2" customFormat="1" ht="16.5" customHeight="1">
      <c r="A217" s="22">
        <v>9781493967445</v>
      </c>
      <c r="B217" s="9" t="s">
        <v>232</v>
      </c>
      <c r="C217" s="4" t="s">
        <v>372</v>
      </c>
      <c r="D217" s="10" t="str">
        <f t="shared" si="6"/>
        <v>Consumer Economic Wellbeing</v>
      </c>
      <c r="E217" s="4" t="s">
        <v>8</v>
      </c>
      <c r="F217" s="17">
        <v>65.989</v>
      </c>
      <c r="G217" s="5">
        <v>42.89285</v>
      </c>
      <c r="H217" s="4">
        <v>2015</v>
      </c>
      <c r="I217" s="4" t="s">
        <v>15</v>
      </c>
      <c r="J217" s="4" t="s">
        <v>50</v>
      </c>
      <c r="K217" s="19"/>
      <c r="AK217" s="6" t="s">
        <v>373</v>
      </c>
      <c r="AL217" s="4" t="s">
        <v>1091</v>
      </c>
      <c r="AM217" s="7" t="s">
        <v>1351</v>
      </c>
      <c r="AN217" s="8" t="str">
        <f t="shared" si="7"/>
        <v>https://www.springer.com/978-1-4939-6744-5?utm_medium=catalog&amp;utm_source=printoffer&amp;utm_campaign=3_lao3883_bookseller&amp;utm_content=popscience_A_1901_xls</v>
      </c>
    </row>
    <row r="218" spans="1:40" s="2" customFormat="1" ht="16.5" customHeight="1">
      <c r="A218" s="22">
        <v>9781493924882</v>
      </c>
      <c r="B218" s="9" t="s">
        <v>232</v>
      </c>
      <c r="C218" s="4" t="s">
        <v>374</v>
      </c>
      <c r="D218" s="10" t="str">
        <f t="shared" si="6"/>
        <v>Food Safety = Behavior</v>
      </c>
      <c r="E218" s="4" t="s">
        <v>376</v>
      </c>
      <c r="F218" s="17">
        <v>54.989000000000004</v>
      </c>
      <c r="G218" s="5">
        <v>35.742850000000004</v>
      </c>
      <c r="H218" s="4">
        <v>2015</v>
      </c>
      <c r="I218" s="4" t="s">
        <v>13</v>
      </c>
      <c r="J218" s="4" t="s">
        <v>50</v>
      </c>
      <c r="K218" s="19"/>
      <c r="AK218" s="6" t="s">
        <v>375</v>
      </c>
      <c r="AL218" s="4" t="s">
        <v>1092</v>
      </c>
      <c r="AM218" s="7" t="s">
        <v>1351</v>
      </c>
      <c r="AN218" s="8" t="str">
        <f t="shared" si="7"/>
        <v>https://www.springer.com/978-1-4939-2488-2?utm_medium=catalog&amp;utm_source=printoffer&amp;utm_campaign=3_lao3883_bookseller&amp;utm_content=popscience_A_1901_xls</v>
      </c>
    </row>
    <row r="219" spans="1:40" s="2" customFormat="1" ht="16.5" customHeight="1">
      <c r="A219" s="22">
        <v>9781493943951</v>
      </c>
      <c r="B219" s="9" t="s">
        <v>232</v>
      </c>
      <c r="C219" s="4" t="s">
        <v>374</v>
      </c>
      <c r="D219" s="10" t="str">
        <f t="shared" si="6"/>
        <v>Food Safety = Behavior</v>
      </c>
      <c r="E219" s="4" t="s">
        <v>376</v>
      </c>
      <c r="F219" s="17">
        <v>54.989000000000004</v>
      </c>
      <c r="G219" s="5">
        <v>35.742850000000004</v>
      </c>
      <c r="H219" s="4">
        <v>2015</v>
      </c>
      <c r="I219" s="4" t="s">
        <v>15</v>
      </c>
      <c r="J219" s="4" t="s">
        <v>50</v>
      </c>
      <c r="K219" s="19"/>
      <c r="AK219" s="6" t="s">
        <v>375</v>
      </c>
      <c r="AL219" s="4" t="s">
        <v>1093</v>
      </c>
      <c r="AM219" s="7" t="s">
        <v>1351</v>
      </c>
      <c r="AN219" s="8" t="str">
        <f t="shared" si="7"/>
        <v>https://www.springer.com/978-1-4939-4395-1?utm_medium=catalog&amp;utm_source=printoffer&amp;utm_campaign=3_lao3883_bookseller&amp;utm_content=popscience_A_1901_xls</v>
      </c>
    </row>
    <row r="220" spans="1:40" s="2" customFormat="1" ht="16.5" customHeight="1">
      <c r="A220" s="22">
        <v>9783642452352</v>
      </c>
      <c r="B220" s="9" t="s">
        <v>377</v>
      </c>
      <c r="C220" s="4" t="s">
        <v>378</v>
      </c>
      <c r="D220" s="10" t="str">
        <f t="shared" si="6"/>
        <v>Rock and Pop Venues</v>
      </c>
      <c r="E220" s="4" t="s">
        <v>380</v>
      </c>
      <c r="F220" s="17">
        <v>153.98900000000003</v>
      </c>
      <c r="G220" s="5">
        <v>100.09285000000003</v>
      </c>
      <c r="H220" s="4">
        <v>2014</v>
      </c>
      <c r="I220" s="4" t="s">
        <v>13</v>
      </c>
      <c r="J220" s="4" t="s">
        <v>21</v>
      </c>
      <c r="K220" s="19"/>
      <c r="AK220" s="6" t="s">
        <v>379</v>
      </c>
      <c r="AL220" s="4" t="s">
        <v>1094</v>
      </c>
      <c r="AM220" s="7" t="s">
        <v>1351</v>
      </c>
      <c r="AN220" s="8" t="str">
        <f t="shared" si="7"/>
        <v>https://www.springer.com/978-3-642-45235-2?utm_medium=catalog&amp;utm_source=printoffer&amp;utm_campaign=3_lao3883_bookseller&amp;utm_content=popscience_A_1901_xls</v>
      </c>
    </row>
    <row r="221" spans="1:40" s="2" customFormat="1" ht="16.5" customHeight="1">
      <c r="A221" s="22">
        <v>9783662502471</v>
      </c>
      <c r="B221" s="9" t="s">
        <v>377</v>
      </c>
      <c r="C221" s="4" t="s">
        <v>378</v>
      </c>
      <c r="D221" s="10" t="str">
        <f t="shared" si="6"/>
        <v>Rock and Pop Venues</v>
      </c>
      <c r="E221" s="4" t="s">
        <v>380</v>
      </c>
      <c r="F221" s="17">
        <v>123.35400000000001</v>
      </c>
      <c r="G221" s="5">
        <v>80.18010000000001</v>
      </c>
      <c r="H221" s="4">
        <v>2014</v>
      </c>
      <c r="I221" s="4" t="s">
        <v>15</v>
      </c>
      <c r="J221" s="4" t="s">
        <v>21</v>
      </c>
      <c r="K221" s="19"/>
      <c r="AK221" s="6" t="s">
        <v>379</v>
      </c>
      <c r="AL221" s="4" t="s">
        <v>1095</v>
      </c>
      <c r="AM221" s="7" t="s">
        <v>1351</v>
      </c>
      <c r="AN221" s="8" t="str">
        <f t="shared" si="7"/>
        <v>https://www.springer.com/978-3-662-50247-1?utm_medium=catalog&amp;utm_source=printoffer&amp;utm_campaign=3_lao3883_bookseller&amp;utm_content=popscience_A_1901_xls</v>
      </c>
    </row>
    <row r="222" spans="1:40" s="2" customFormat="1" ht="16.5" customHeight="1">
      <c r="A222" s="22">
        <v>9780230284852</v>
      </c>
      <c r="B222" s="9" t="s">
        <v>377</v>
      </c>
      <c r="C222" s="4" t="s">
        <v>381</v>
      </c>
      <c r="D222" s="10" t="str">
        <f t="shared" si="6"/>
        <v>The New Silk Road</v>
      </c>
      <c r="E222" s="4" t="s">
        <v>383</v>
      </c>
      <c r="F222" s="17">
        <v>30.789</v>
      </c>
      <c r="G222" s="5">
        <v>20.01285</v>
      </c>
      <c r="H222" s="4">
        <v>2011</v>
      </c>
      <c r="I222" s="4" t="s">
        <v>15</v>
      </c>
      <c r="J222" s="4" t="s">
        <v>131</v>
      </c>
      <c r="K222" s="19"/>
      <c r="AK222" s="6" t="s">
        <v>382</v>
      </c>
      <c r="AL222" s="4" t="s">
        <v>1096</v>
      </c>
      <c r="AM222" s="7" t="s">
        <v>1351</v>
      </c>
      <c r="AN222" s="8" t="str">
        <f t="shared" si="7"/>
        <v>https://www.springer.com/978-0-230-28485-2?utm_medium=catalog&amp;utm_source=printoffer&amp;utm_campaign=3_lao3883_bookseller&amp;utm_content=popscience_A_1901_xls</v>
      </c>
    </row>
    <row r="223" spans="1:40" s="2" customFormat="1" ht="16.5" customHeight="1">
      <c r="A223" s="22">
        <v>9783319670317</v>
      </c>
      <c r="B223" s="9" t="s">
        <v>377</v>
      </c>
      <c r="C223" s="4" t="s">
        <v>384</v>
      </c>
      <c r="D223" s="10" t="str">
        <f t="shared" si="6"/>
        <v>The Science of Baseball</v>
      </c>
      <c r="E223" s="4" t="s">
        <v>386</v>
      </c>
      <c r="F223" s="17">
        <v>38.489000000000004</v>
      </c>
      <c r="G223" s="5">
        <v>25.017850000000003</v>
      </c>
      <c r="H223" s="4">
        <v>2018</v>
      </c>
      <c r="I223" s="4" t="s">
        <v>13</v>
      </c>
      <c r="J223" s="4" t="s">
        <v>14</v>
      </c>
      <c r="K223" s="19"/>
      <c r="AK223" s="6" t="s">
        <v>385</v>
      </c>
      <c r="AL223" s="4" t="s">
        <v>1097</v>
      </c>
      <c r="AM223" s="7" t="s">
        <v>1351</v>
      </c>
      <c r="AN223" s="8" t="str">
        <f t="shared" si="7"/>
        <v>https://www.springer.com/978-3-319-67031-7?utm_medium=catalog&amp;utm_source=printoffer&amp;utm_campaign=3_lao3883_bookseller&amp;utm_content=popscience_A_1901_xls</v>
      </c>
    </row>
    <row r="224" spans="1:40" s="2" customFormat="1" ht="16.5" customHeight="1">
      <c r="A224" s="22">
        <v>9783319704098</v>
      </c>
      <c r="B224" s="9" t="s">
        <v>377</v>
      </c>
      <c r="C224" s="4" t="s">
        <v>387</v>
      </c>
      <c r="D224" s="10" t="str">
        <f t="shared" si="6"/>
        <v>The Power of Mindfulness</v>
      </c>
      <c r="E224" s="4" t="s">
        <v>389</v>
      </c>
      <c r="F224" s="17">
        <v>38.489000000000004</v>
      </c>
      <c r="G224" s="5">
        <v>25.017850000000003</v>
      </c>
      <c r="H224" s="4">
        <v>2017</v>
      </c>
      <c r="I224" s="4" t="s">
        <v>13</v>
      </c>
      <c r="J224" s="4" t="s">
        <v>14</v>
      </c>
      <c r="K224" s="19"/>
      <c r="AK224" s="6" t="s">
        <v>388</v>
      </c>
      <c r="AL224" s="4" t="s">
        <v>1098</v>
      </c>
      <c r="AM224" s="7" t="s">
        <v>1351</v>
      </c>
      <c r="AN224" s="8" t="str">
        <f t="shared" si="7"/>
        <v>https://www.springer.com/978-3-319-70409-8?utm_medium=catalog&amp;utm_source=printoffer&amp;utm_campaign=3_lao3883_bookseller&amp;utm_content=popscience_A_1901_xls</v>
      </c>
    </row>
    <row r="225" spans="1:40" s="2" customFormat="1" ht="16.5" customHeight="1">
      <c r="A225" s="22">
        <v>9783540674665</v>
      </c>
      <c r="B225" s="9" t="s">
        <v>377</v>
      </c>
      <c r="C225" s="4" t="s">
        <v>390</v>
      </c>
      <c r="D225" s="10" t="str">
        <f t="shared" si="6"/>
        <v>The Science of Cooking</v>
      </c>
      <c r="E225" s="4" t="s">
        <v>8</v>
      </c>
      <c r="F225" s="17">
        <v>71.489</v>
      </c>
      <c r="G225" s="5">
        <v>46.467850000000006</v>
      </c>
      <c r="H225" s="4">
        <v>2001</v>
      </c>
      <c r="I225" s="4" t="s">
        <v>13</v>
      </c>
      <c r="J225" s="4" t="s">
        <v>21</v>
      </c>
      <c r="K225" s="19"/>
      <c r="AK225" s="6" t="s">
        <v>391</v>
      </c>
      <c r="AL225" s="4" t="s">
        <v>1099</v>
      </c>
      <c r="AM225" s="7" t="s">
        <v>1351</v>
      </c>
      <c r="AN225" s="8" t="str">
        <f t="shared" si="7"/>
        <v>https://www.springer.com/978-3-540-67466-5?utm_medium=catalog&amp;utm_source=printoffer&amp;utm_campaign=3_lao3883_bookseller&amp;utm_content=popscience_A_1901_xls</v>
      </c>
    </row>
    <row r="226" spans="1:40" s="2" customFormat="1" ht="16.5" customHeight="1">
      <c r="A226" s="22">
        <v>9783642631665</v>
      </c>
      <c r="B226" s="9" t="s">
        <v>377</v>
      </c>
      <c r="C226" s="4" t="s">
        <v>390</v>
      </c>
      <c r="D226" s="10" t="str">
        <f t="shared" si="6"/>
        <v>The Science of Cooking</v>
      </c>
      <c r="E226" s="4" t="s">
        <v>8</v>
      </c>
      <c r="F226" s="17">
        <v>71.489</v>
      </c>
      <c r="G226" s="5">
        <v>46.467850000000006</v>
      </c>
      <c r="H226" s="4">
        <v>2001</v>
      </c>
      <c r="I226" s="4" t="s">
        <v>15</v>
      </c>
      <c r="J226" s="4" t="s">
        <v>21</v>
      </c>
      <c r="K226" s="19"/>
      <c r="AK226" s="6" t="s">
        <v>391</v>
      </c>
      <c r="AL226" s="4" t="s">
        <v>1100</v>
      </c>
      <c r="AM226" s="7" t="s">
        <v>1351</v>
      </c>
      <c r="AN226" s="8" t="str">
        <f t="shared" si="7"/>
        <v>https://www.springer.com/978-3-642-63166-5?utm_medium=catalog&amp;utm_source=printoffer&amp;utm_campaign=3_lao3883_bookseller&amp;utm_content=popscience_A_1901_xls</v>
      </c>
    </row>
    <row r="227" spans="1:40" s="2" customFormat="1" ht="16.5" customHeight="1">
      <c r="A227" s="22">
        <v>9783319835976</v>
      </c>
      <c r="B227" s="9" t="s">
        <v>377</v>
      </c>
      <c r="C227" s="4" t="s">
        <v>392</v>
      </c>
      <c r="D227" s="10" t="str">
        <f t="shared" si="6"/>
        <v>Nice Numbers</v>
      </c>
      <c r="E227" s="4" t="s">
        <v>8</v>
      </c>
      <c r="F227" s="17">
        <v>43.989000000000004</v>
      </c>
      <c r="G227" s="5">
        <v>28.592850000000002</v>
      </c>
      <c r="H227" s="4">
        <v>2016</v>
      </c>
      <c r="I227" s="4" t="s">
        <v>15</v>
      </c>
      <c r="J227" s="4" t="s">
        <v>14</v>
      </c>
      <c r="K227" s="19"/>
      <c r="AK227" s="6" t="s">
        <v>393</v>
      </c>
      <c r="AL227" s="4" t="s">
        <v>1101</v>
      </c>
      <c r="AM227" s="7" t="s">
        <v>1351</v>
      </c>
      <c r="AN227" s="8" t="str">
        <f t="shared" si="7"/>
        <v>https://www.springer.com/978-3-319-83597-6?utm_medium=catalog&amp;utm_source=printoffer&amp;utm_campaign=3_lao3883_bookseller&amp;utm_content=popscience_A_1901_xls</v>
      </c>
    </row>
    <row r="228" spans="1:40" s="2" customFormat="1" ht="16.5" customHeight="1">
      <c r="A228" s="22">
        <v>9783319468303</v>
      </c>
      <c r="B228" s="9" t="s">
        <v>377</v>
      </c>
      <c r="C228" s="4" t="s">
        <v>392</v>
      </c>
      <c r="D228" s="10" t="str">
        <f t="shared" si="6"/>
        <v>Nice Numbers</v>
      </c>
      <c r="E228" s="4" t="s">
        <v>8</v>
      </c>
      <c r="F228" s="17">
        <v>43.989000000000004</v>
      </c>
      <c r="G228" s="5">
        <v>28.592850000000002</v>
      </c>
      <c r="H228" s="4">
        <v>2016</v>
      </c>
      <c r="I228" s="4" t="s">
        <v>13</v>
      </c>
      <c r="J228" s="4" t="s">
        <v>14</v>
      </c>
      <c r="K228" s="19"/>
      <c r="AK228" s="6" t="s">
        <v>393</v>
      </c>
      <c r="AL228" s="4" t="s">
        <v>1102</v>
      </c>
      <c r="AM228" s="7" t="s">
        <v>1351</v>
      </c>
      <c r="AN228" s="8" t="str">
        <f t="shared" si="7"/>
        <v>https://www.springer.com/978-3-319-46830-3?utm_medium=catalog&amp;utm_source=printoffer&amp;utm_campaign=3_lao3883_bookseller&amp;utm_content=popscience_A_1901_xls</v>
      </c>
    </row>
    <row r="229" spans="1:40" s="2" customFormat="1" ht="16.5" customHeight="1">
      <c r="A229" s="22">
        <v>9783319767529</v>
      </c>
      <c r="B229" s="9" t="s">
        <v>377</v>
      </c>
      <c r="C229" s="4" t="s">
        <v>394</v>
      </c>
      <c r="D229" s="10" t="str">
        <f t="shared" si="6"/>
        <v>Global Sport Leaders</v>
      </c>
      <c r="E229" s="4" t="s">
        <v>396</v>
      </c>
      <c r="F229" s="17">
        <v>98.989</v>
      </c>
      <c r="G229" s="5">
        <v>64.34285</v>
      </c>
      <c r="H229" s="4">
        <v>2018</v>
      </c>
      <c r="I229" s="4" t="s">
        <v>13</v>
      </c>
      <c r="J229" s="4" t="s">
        <v>14</v>
      </c>
      <c r="K229" s="19"/>
      <c r="AK229" s="6" t="s">
        <v>395</v>
      </c>
      <c r="AL229" s="4" t="s">
        <v>1103</v>
      </c>
      <c r="AM229" s="7" t="s">
        <v>1351</v>
      </c>
      <c r="AN229" s="8" t="str">
        <f t="shared" si="7"/>
        <v>https://www.springer.com/978-3-319-76752-9?utm_medium=catalog&amp;utm_source=printoffer&amp;utm_campaign=3_lao3883_bookseller&amp;utm_content=popscience_A_1901_xls</v>
      </c>
    </row>
    <row r="230" spans="1:40" s="2" customFormat="1" ht="16.5" customHeight="1">
      <c r="A230" s="22">
        <v>9781137452771</v>
      </c>
      <c r="B230" s="9" t="s">
        <v>377</v>
      </c>
      <c r="C230" s="4" t="s">
        <v>397</v>
      </c>
      <c r="D230" s="10" t="str">
        <f t="shared" si="6"/>
        <v>Do Less Better</v>
      </c>
      <c r="E230" s="4" t="s">
        <v>399</v>
      </c>
      <c r="F230" s="17">
        <v>38.489000000000004</v>
      </c>
      <c r="G230" s="5">
        <v>25.017850000000003</v>
      </c>
      <c r="H230" s="4">
        <v>2014</v>
      </c>
      <c r="I230" s="4" t="s">
        <v>13</v>
      </c>
      <c r="J230" s="4" t="s">
        <v>400</v>
      </c>
      <c r="K230" s="19"/>
      <c r="AK230" s="6" t="s">
        <v>398</v>
      </c>
      <c r="AL230" s="4" t="s">
        <v>1104</v>
      </c>
      <c r="AM230" s="7" t="s">
        <v>1351</v>
      </c>
      <c r="AN230" s="8" t="str">
        <f t="shared" si="7"/>
        <v>https://www.springer.com/978-1-137-45277-1?utm_medium=catalog&amp;utm_source=printoffer&amp;utm_campaign=3_lao3883_bookseller&amp;utm_content=popscience_A_1901_xls</v>
      </c>
    </row>
    <row r="231" spans="1:40" s="2" customFormat="1" ht="16.5" customHeight="1">
      <c r="A231" s="22">
        <v>9781349497539</v>
      </c>
      <c r="B231" s="9" t="s">
        <v>377</v>
      </c>
      <c r="C231" s="4" t="s">
        <v>397</v>
      </c>
      <c r="D231" s="10" t="str">
        <f t="shared" si="6"/>
        <v>Do Less Better</v>
      </c>
      <c r="E231" s="4" t="s">
        <v>399</v>
      </c>
      <c r="F231" s="17">
        <v>32.989000000000004</v>
      </c>
      <c r="G231" s="5">
        <v>21.442850000000004</v>
      </c>
      <c r="H231" s="4">
        <v>2014</v>
      </c>
      <c r="I231" s="4" t="s">
        <v>15</v>
      </c>
      <c r="J231" s="4" t="s">
        <v>400</v>
      </c>
      <c r="K231" s="19"/>
      <c r="AK231" s="6" t="s">
        <v>398</v>
      </c>
      <c r="AL231" s="4" t="s">
        <v>1105</v>
      </c>
      <c r="AM231" s="7" t="s">
        <v>1351</v>
      </c>
      <c r="AN231" s="8" t="str">
        <f t="shared" si="7"/>
        <v>https://www.springer.com/978-1-349-49753-9?utm_medium=catalog&amp;utm_source=printoffer&amp;utm_campaign=3_lao3883_bookseller&amp;utm_content=popscience_A_1901_xls</v>
      </c>
    </row>
    <row r="232" spans="1:40" s="2" customFormat="1" ht="16.5" customHeight="1">
      <c r="A232" s="22">
        <v>9781137558893</v>
      </c>
      <c r="B232" s="9" t="s">
        <v>377</v>
      </c>
      <c r="C232" s="4" t="s">
        <v>401</v>
      </c>
      <c r="D232" s="10" t="str">
        <f t="shared" si="6"/>
        <v>The Pimping of Prostitution</v>
      </c>
      <c r="E232" s="4" t="s">
        <v>403</v>
      </c>
      <c r="F232" s="17">
        <v>43.989000000000004</v>
      </c>
      <c r="G232" s="5">
        <v>28.592850000000002</v>
      </c>
      <c r="H232" s="4">
        <v>2017</v>
      </c>
      <c r="I232" s="4" t="s">
        <v>15</v>
      </c>
      <c r="J232" s="4" t="s">
        <v>131</v>
      </c>
      <c r="K232" s="19"/>
      <c r="AK232" s="6" t="s">
        <v>402</v>
      </c>
      <c r="AL232" s="4" t="s">
        <v>1106</v>
      </c>
      <c r="AM232" s="7" t="s">
        <v>1351</v>
      </c>
      <c r="AN232" s="8" t="str">
        <f t="shared" si="7"/>
        <v>https://www.springer.com/978-1-137-55889-3?utm_medium=catalog&amp;utm_source=printoffer&amp;utm_campaign=3_lao3883_bookseller&amp;utm_content=popscience_A_1901_xls</v>
      </c>
    </row>
    <row r="233" spans="1:40" s="2" customFormat="1" ht="16.5" customHeight="1">
      <c r="A233" s="22">
        <v>9781441906236</v>
      </c>
      <c r="B233" s="9" t="s">
        <v>377</v>
      </c>
      <c r="C233" s="4" t="s">
        <v>404</v>
      </c>
      <c r="D233" s="10" t="str">
        <f t="shared" si="6"/>
        <v>The Astronaut's Cookbook</v>
      </c>
      <c r="E233" s="4" t="s">
        <v>406</v>
      </c>
      <c r="F233" s="17">
        <v>41.78900000000001</v>
      </c>
      <c r="G233" s="5">
        <v>27.162850000000006</v>
      </c>
      <c r="H233" s="4">
        <v>2010</v>
      </c>
      <c r="I233" s="4" t="s">
        <v>15</v>
      </c>
      <c r="J233" s="4" t="s">
        <v>50</v>
      </c>
      <c r="K233" s="19"/>
      <c r="AK233" s="6" t="s">
        <v>405</v>
      </c>
      <c r="AL233" s="4" t="s">
        <v>1107</v>
      </c>
      <c r="AM233" s="7" t="s">
        <v>1351</v>
      </c>
      <c r="AN233" s="8" t="str">
        <f t="shared" si="7"/>
        <v>https://www.springer.com/978-1-4419-0623-6?utm_medium=catalog&amp;utm_source=printoffer&amp;utm_campaign=3_lao3883_bookseller&amp;utm_content=popscience_A_1901_xls</v>
      </c>
    </row>
    <row r="234" spans="1:40" s="2" customFormat="1" ht="16.5" customHeight="1">
      <c r="A234" s="22">
        <v>9780230232532</v>
      </c>
      <c r="B234" s="9" t="s">
        <v>377</v>
      </c>
      <c r="C234" s="4" t="s">
        <v>407</v>
      </c>
      <c r="D234" s="10" t="str">
        <f t="shared" si="6"/>
        <v>Football Brands</v>
      </c>
      <c r="E234" s="4" t="s">
        <v>8</v>
      </c>
      <c r="F234" s="17">
        <v>43.989000000000004</v>
      </c>
      <c r="G234" s="5">
        <v>28.592850000000002</v>
      </c>
      <c r="H234" s="4">
        <v>2010</v>
      </c>
      <c r="I234" s="4" t="s">
        <v>13</v>
      </c>
      <c r="J234" s="4" t="s">
        <v>131</v>
      </c>
      <c r="K234" s="19"/>
      <c r="AK234" s="6" t="s">
        <v>408</v>
      </c>
      <c r="AL234" s="4" t="s">
        <v>1108</v>
      </c>
      <c r="AM234" s="7" t="s">
        <v>1351</v>
      </c>
      <c r="AN234" s="8" t="str">
        <f t="shared" si="7"/>
        <v>https://www.springer.com/978-0-230-23253-2?utm_medium=catalog&amp;utm_source=printoffer&amp;utm_campaign=3_lao3883_bookseller&amp;utm_content=popscience_A_1901_xls</v>
      </c>
    </row>
    <row r="235" spans="1:40" s="2" customFormat="1" ht="16.5" customHeight="1">
      <c r="A235" s="22">
        <v>9781137575241</v>
      </c>
      <c r="B235" s="9" t="s">
        <v>377</v>
      </c>
      <c r="C235" s="4" t="s">
        <v>409</v>
      </c>
      <c r="D235" s="10" t="str">
        <f t="shared" si="6"/>
        <v>Zombie Talk</v>
      </c>
      <c r="E235" s="4" t="s">
        <v>411</v>
      </c>
      <c r="F235" s="17">
        <v>54.989000000000004</v>
      </c>
      <c r="G235" s="5">
        <v>35.742850000000004</v>
      </c>
      <c r="H235" s="4">
        <v>2016</v>
      </c>
      <c r="I235" s="4" t="s">
        <v>13</v>
      </c>
      <c r="J235" s="4" t="s">
        <v>400</v>
      </c>
      <c r="K235" s="19"/>
      <c r="AK235" s="6" t="s">
        <v>410</v>
      </c>
      <c r="AL235" s="4" t="s">
        <v>1109</v>
      </c>
      <c r="AM235" s="7" t="s">
        <v>1351</v>
      </c>
      <c r="AN235" s="8" t="str">
        <f t="shared" si="7"/>
        <v>https://www.springer.com/978-1-137-57524-1?utm_medium=catalog&amp;utm_source=printoffer&amp;utm_campaign=3_lao3883_bookseller&amp;utm_content=popscience_A_1901_xls</v>
      </c>
    </row>
    <row r="236" spans="1:40" s="2" customFormat="1" ht="16.5" customHeight="1">
      <c r="A236" s="22">
        <v>9781441981127</v>
      </c>
      <c r="B236" s="9" t="s">
        <v>377</v>
      </c>
      <c r="C236" s="4" t="s">
        <v>412</v>
      </c>
      <c r="D236" s="10" t="str">
        <f t="shared" si="6"/>
        <v>Physics of Baseball &amp; Softball</v>
      </c>
      <c r="E236" s="4" t="s">
        <v>8</v>
      </c>
      <c r="F236" s="17">
        <v>175.98900000000003</v>
      </c>
      <c r="G236" s="5">
        <v>114.39285000000002</v>
      </c>
      <c r="H236" s="4">
        <v>2011</v>
      </c>
      <c r="I236" s="4" t="s">
        <v>13</v>
      </c>
      <c r="J236" s="4" t="s">
        <v>50</v>
      </c>
      <c r="K236" s="19"/>
      <c r="AK236" s="6" t="s">
        <v>413</v>
      </c>
      <c r="AL236" s="4" t="s">
        <v>1110</v>
      </c>
      <c r="AM236" s="7" t="s">
        <v>1351</v>
      </c>
      <c r="AN236" s="8" t="str">
        <f t="shared" si="7"/>
        <v>https://www.springer.com/978-1-4419-8112-7?utm_medium=catalog&amp;utm_source=printoffer&amp;utm_campaign=3_lao3883_bookseller&amp;utm_content=popscience_A_1901_xls</v>
      </c>
    </row>
    <row r="237" spans="1:40" s="2" customFormat="1" ht="16.5" customHeight="1">
      <c r="A237" s="22">
        <v>9781489999856</v>
      </c>
      <c r="B237" s="9" t="s">
        <v>377</v>
      </c>
      <c r="C237" s="4" t="s">
        <v>412</v>
      </c>
      <c r="D237" s="10" t="str">
        <f t="shared" si="6"/>
        <v>Physics of Baseball &amp; Softball</v>
      </c>
      <c r="E237" s="4" t="s">
        <v>8</v>
      </c>
      <c r="F237" s="17">
        <v>154.187</v>
      </c>
      <c r="G237" s="5">
        <v>100.22155000000001</v>
      </c>
      <c r="H237" s="4">
        <v>2011</v>
      </c>
      <c r="I237" s="4" t="s">
        <v>15</v>
      </c>
      <c r="J237" s="4" t="s">
        <v>50</v>
      </c>
      <c r="K237" s="19"/>
      <c r="AK237" s="6" t="s">
        <v>413</v>
      </c>
      <c r="AL237" s="4" t="s">
        <v>1111</v>
      </c>
      <c r="AM237" s="7" t="s">
        <v>1351</v>
      </c>
      <c r="AN237" s="8" t="str">
        <f t="shared" si="7"/>
        <v>https://www.springer.com/978-1-4899-9985-6?utm_medium=catalog&amp;utm_source=printoffer&amp;utm_campaign=3_lao3883_bookseller&amp;utm_content=popscience_A_1901_xls</v>
      </c>
    </row>
    <row r="238" spans="1:40" s="2" customFormat="1" ht="16.5" customHeight="1">
      <c r="A238" s="22">
        <v>9781137464910</v>
      </c>
      <c r="B238" s="9" t="s">
        <v>377</v>
      </c>
      <c r="C238" s="4" t="s">
        <v>414</v>
      </c>
      <c r="D238" s="10" t="str">
        <f t="shared" si="6"/>
        <v>Sport, Protest and Globalisation</v>
      </c>
      <c r="E238" s="4" t="s">
        <v>416</v>
      </c>
      <c r="F238" s="17">
        <v>93.489</v>
      </c>
      <c r="G238" s="5">
        <v>60.76785</v>
      </c>
      <c r="H238" s="4">
        <v>2016</v>
      </c>
      <c r="I238" s="4" t="s">
        <v>13</v>
      </c>
      <c r="J238" s="4" t="s">
        <v>131</v>
      </c>
      <c r="K238" s="19"/>
      <c r="AK238" s="6" t="s">
        <v>415</v>
      </c>
      <c r="AL238" s="4" t="s">
        <v>1112</v>
      </c>
      <c r="AM238" s="7" t="s">
        <v>1351</v>
      </c>
      <c r="AN238" s="8" t="str">
        <f t="shared" si="7"/>
        <v>https://www.springer.com/978-1-137-46491-0?utm_medium=catalog&amp;utm_source=printoffer&amp;utm_campaign=3_lao3883_bookseller&amp;utm_content=popscience_A_1901_xls</v>
      </c>
    </row>
    <row r="239" spans="1:40" s="2" customFormat="1" ht="16.5" customHeight="1">
      <c r="A239" s="22">
        <v>9783319610146</v>
      </c>
      <c r="B239" s="9" t="s">
        <v>377</v>
      </c>
      <c r="C239" s="4" t="s">
        <v>417</v>
      </c>
      <c r="D239" s="10" t="str">
        <f t="shared" si="6"/>
        <v>The Shakespeare User</v>
      </c>
      <c r="E239" s="4" t="s">
        <v>419</v>
      </c>
      <c r="F239" s="17">
        <v>109.989</v>
      </c>
      <c r="G239" s="5">
        <v>71.49285</v>
      </c>
      <c r="H239" s="4">
        <v>2017</v>
      </c>
      <c r="I239" s="4" t="s">
        <v>13</v>
      </c>
      <c r="J239" s="4" t="s">
        <v>14</v>
      </c>
      <c r="K239" s="19"/>
      <c r="AK239" s="6" t="s">
        <v>418</v>
      </c>
      <c r="AL239" s="4" t="s">
        <v>1113</v>
      </c>
      <c r="AM239" s="7" t="s">
        <v>1351</v>
      </c>
      <c r="AN239" s="8" t="str">
        <f t="shared" si="7"/>
        <v>https://www.springer.com/978-3-319-61014-6?utm_medium=catalog&amp;utm_source=printoffer&amp;utm_campaign=3_lao3883_bookseller&amp;utm_content=popscience_A_1901_xls</v>
      </c>
    </row>
    <row r="240" spans="1:40" s="2" customFormat="1" ht="16.5" customHeight="1">
      <c r="A240" s="22">
        <v>9783319869841</v>
      </c>
      <c r="B240" s="9" t="s">
        <v>377</v>
      </c>
      <c r="C240" s="4" t="s">
        <v>417</v>
      </c>
      <c r="D240" s="10" t="str">
        <f t="shared" si="6"/>
        <v>The Shakespeare User</v>
      </c>
      <c r="E240" s="4" t="s">
        <v>419</v>
      </c>
      <c r="F240" s="17">
        <v>109.989</v>
      </c>
      <c r="G240" s="5">
        <v>71.49285</v>
      </c>
      <c r="H240" s="4">
        <v>2017</v>
      </c>
      <c r="I240" s="4" t="s">
        <v>15</v>
      </c>
      <c r="J240" s="4" t="s">
        <v>14</v>
      </c>
      <c r="K240" s="19"/>
      <c r="AK240" s="6" t="s">
        <v>418</v>
      </c>
      <c r="AL240" s="4" t="s">
        <v>1114</v>
      </c>
      <c r="AM240" s="7" t="s">
        <v>1351</v>
      </c>
      <c r="AN240" s="8" t="str">
        <f t="shared" si="7"/>
        <v>https://www.springer.com/978-3-319-86984-1?utm_medium=catalog&amp;utm_source=printoffer&amp;utm_campaign=3_lao3883_bookseller&amp;utm_content=popscience_A_1901_xls</v>
      </c>
    </row>
    <row r="241" spans="1:40" s="2" customFormat="1" ht="16.5" customHeight="1">
      <c r="A241" s="22">
        <v>9783319474571</v>
      </c>
      <c r="B241" s="9" t="s">
        <v>377</v>
      </c>
      <c r="C241" s="4" t="s">
        <v>156</v>
      </c>
      <c r="D241" s="10" t="str">
        <f t="shared" si="6"/>
        <v>Economic Ideas You Should Forget</v>
      </c>
      <c r="E241" s="4" t="s">
        <v>8</v>
      </c>
      <c r="F241" s="17">
        <v>32.989000000000004</v>
      </c>
      <c r="G241" s="5">
        <v>21.442850000000004</v>
      </c>
      <c r="H241" s="4">
        <v>2017</v>
      </c>
      <c r="I241" s="4" t="s">
        <v>15</v>
      </c>
      <c r="J241" s="4" t="s">
        <v>14</v>
      </c>
      <c r="K241" s="19"/>
      <c r="AK241" s="6" t="s">
        <v>420</v>
      </c>
      <c r="AL241" s="4" t="s">
        <v>1115</v>
      </c>
      <c r="AM241" s="7" t="s">
        <v>1351</v>
      </c>
      <c r="AN241" s="8" t="str">
        <f t="shared" si="7"/>
        <v>https://www.springer.com/978-3-319-47457-1?utm_medium=catalog&amp;utm_source=printoffer&amp;utm_campaign=3_lao3883_bookseller&amp;utm_content=popscience_A_1901_xls</v>
      </c>
    </row>
    <row r="242" spans="1:40" s="2" customFormat="1" ht="16.5" customHeight="1">
      <c r="A242" s="22">
        <v>9783658089542</v>
      </c>
      <c r="B242" s="9" t="s">
        <v>377</v>
      </c>
      <c r="C242" s="4" t="s">
        <v>421</v>
      </c>
      <c r="D242" s="10" t="str">
        <f t="shared" si="6"/>
        <v>The Art of Living Sideways</v>
      </c>
      <c r="E242" s="4" t="s">
        <v>423</v>
      </c>
      <c r="F242" s="17">
        <v>60.489000000000004</v>
      </c>
      <c r="G242" s="5">
        <v>39.31785000000001</v>
      </c>
      <c r="H242" s="4">
        <v>2015</v>
      </c>
      <c r="I242" s="4" t="s">
        <v>15</v>
      </c>
      <c r="J242" s="4" t="s">
        <v>73</v>
      </c>
      <c r="K242" s="19"/>
      <c r="AK242" s="6" t="s">
        <v>422</v>
      </c>
      <c r="AL242" s="4" t="s">
        <v>1116</v>
      </c>
      <c r="AM242" s="7" t="s">
        <v>1351</v>
      </c>
      <c r="AN242" s="8" t="str">
        <f t="shared" si="7"/>
        <v>https://www.springer.com/978-3-658-08954-2?utm_medium=catalog&amp;utm_source=printoffer&amp;utm_campaign=3_lao3883_bookseller&amp;utm_content=popscience_A_1901_xls</v>
      </c>
    </row>
    <row r="243" spans="1:40" s="2" customFormat="1" ht="16.5" customHeight="1">
      <c r="A243" s="22">
        <v>9781137523457</v>
      </c>
      <c r="B243" s="9" t="s">
        <v>377</v>
      </c>
      <c r="C243" s="4" t="s">
        <v>424</v>
      </c>
      <c r="D243" s="10" t="str">
        <f t="shared" si="6"/>
        <v>New Directions in Popular Fiction</v>
      </c>
      <c r="E243" s="4" t="s">
        <v>426</v>
      </c>
      <c r="F243" s="17">
        <v>126.489</v>
      </c>
      <c r="G243" s="5">
        <v>82.21785</v>
      </c>
      <c r="H243" s="4">
        <v>2016</v>
      </c>
      <c r="I243" s="4" t="s">
        <v>13</v>
      </c>
      <c r="J243" s="4" t="s">
        <v>131</v>
      </c>
      <c r="K243" s="19"/>
      <c r="AK243" s="6" t="s">
        <v>425</v>
      </c>
      <c r="AL243" s="4" t="s">
        <v>1117</v>
      </c>
      <c r="AM243" s="7" t="s">
        <v>1351</v>
      </c>
      <c r="AN243" s="8" t="str">
        <f t="shared" si="7"/>
        <v>https://www.springer.com/978-1-137-52345-7?utm_medium=catalog&amp;utm_source=printoffer&amp;utm_campaign=3_lao3883_bookseller&amp;utm_content=popscience_A_1901_xls</v>
      </c>
    </row>
    <row r="244" spans="1:40" s="2" customFormat="1" ht="16.5" customHeight="1">
      <c r="A244" s="22">
        <v>9783642381133</v>
      </c>
      <c r="B244" s="9" t="s">
        <v>377</v>
      </c>
      <c r="C244" s="4" t="s">
        <v>427</v>
      </c>
      <c r="D244" s="10" t="str">
        <f t="shared" si="6"/>
        <v>Pilates − A Teachers’ Manual</v>
      </c>
      <c r="E244" s="4" t="s">
        <v>429</v>
      </c>
      <c r="F244" s="17">
        <v>58.28900000000001</v>
      </c>
      <c r="G244" s="5">
        <v>37.88785000000001</v>
      </c>
      <c r="H244" s="4">
        <v>2014</v>
      </c>
      <c r="I244" s="4" t="s">
        <v>13</v>
      </c>
      <c r="J244" s="4" t="s">
        <v>21</v>
      </c>
      <c r="K244" s="19"/>
      <c r="AK244" s="6" t="s">
        <v>428</v>
      </c>
      <c r="AL244" s="4" t="s">
        <v>1118</v>
      </c>
      <c r="AM244" s="7" t="s">
        <v>1351</v>
      </c>
      <c r="AN244" s="8" t="str">
        <f t="shared" si="7"/>
        <v>https://www.springer.com/978-3-642-38113-3?utm_medium=catalog&amp;utm_source=printoffer&amp;utm_campaign=3_lao3883_bookseller&amp;utm_content=popscience_A_1901_xls</v>
      </c>
    </row>
    <row r="245" spans="1:40" s="2" customFormat="1" ht="16.5" customHeight="1">
      <c r="A245" s="22">
        <v>9783662507469</v>
      </c>
      <c r="B245" s="9" t="s">
        <v>377</v>
      </c>
      <c r="C245" s="4" t="s">
        <v>427</v>
      </c>
      <c r="D245" s="10" t="str">
        <f t="shared" si="6"/>
        <v>Pilates − A Teachers’ Manual</v>
      </c>
      <c r="E245" s="4" t="s">
        <v>429</v>
      </c>
      <c r="F245" s="17">
        <v>58.28900000000001</v>
      </c>
      <c r="G245" s="5">
        <v>37.88785000000001</v>
      </c>
      <c r="H245" s="4">
        <v>2014</v>
      </c>
      <c r="I245" s="4" t="s">
        <v>15</v>
      </c>
      <c r="J245" s="4" t="s">
        <v>21</v>
      </c>
      <c r="K245" s="19"/>
      <c r="AK245" s="6" t="s">
        <v>428</v>
      </c>
      <c r="AL245" s="4" t="s">
        <v>1119</v>
      </c>
      <c r="AM245" s="7" t="s">
        <v>1351</v>
      </c>
      <c r="AN245" s="8" t="str">
        <f t="shared" si="7"/>
        <v>https://www.springer.com/978-3-662-50746-9?utm_medium=catalog&amp;utm_source=printoffer&amp;utm_campaign=3_lao3883_bookseller&amp;utm_content=popscience_A_1901_xls</v>
      </c>
    </row>
    <row r="246" spans="1:40" s="2" customFormat="1" ht="16.5" customHeight="1">
      <c r="A246" s="22">
        <v>9783319634852</v>
      </c>
      <c r="B246" s="9" t="s">
        <v>377</v>
      </c>
      <c r="C246" s="4" t="s">
        <v>430</v>
      </c>
      <c r="D246" s="10" t="str">
        <f t="shared" si="6"/>
        <v>Never Split Tens!</v>
      </c>
      <c r="E246" s="4" t="s">
        <v>432</v>
      </c>
      <c r="F246" s="17">
        <v>30.789</v>
      </c>
      <c r="G246" s="5">
        <v>20.01285</v>
      </c>
      <c r="H246" s="4">
        <v>2017</v>
      </c>
      <c r="I246" s="4" t="s">
        <v>15</v>
      </c>
      <c r="J246" s="4" t="s">
        <v>14</v>
      </c>
      <c r="K246" s="19"/>
      <c r="AK246" s="6" t="s">
        <v>431</v>
      </c>
      <c r="AL246" s="4" t="s">
        <v>1120</v>
      </c>
      <c r="AM246" s="7" t="s">
        <v>1351</v>
      </c>
      <c r="AN246" s="8" t="str">
        <f t="shared" si="7"/>
        <v>https://www.springer.com/978-3-319-63485-2?utm_medium=catalog&amp;utm_source=printoffer&amp;utm_campaign=3_lao3883_bookseller&amp;utm_content=popscience_A_1901_xls</v>
      </c>
    </row>
    <row r="247" spans="1:40" s="2" customFormat="1" ht="16.5" customHeight="1">
      <c r="A247" s="22">
        <v>9781461405566</v>
      </c>
      <c r="B247" s="9" t="s">
        <v>377</v>
      </c>
      <c r="C247" s="4" t="s">
        <v>433</v>
      </c>
      <c r="D247" s="10" t="str">
        <f t="shared" si="6"/>
        <v>The Physics of Music and Color</v>
      </c>
      <c r="E247" s="4" t="s">
        <v>8</v>
      </c>
      <c r="F247" s="17">
        <v>95.68900000000001</v>
      </c>
      <c r="G247" s="5">
        <v>62.19785000000001</v>
      </c>
      <c r="H247" s="4">
        <v>2012</v>
      </c>
      <c r="I247" s="4" t="s">
        <v>13</v>
      </c>
      <c r="J247" s="4" t="s">
        <v>50</v>
      </c>
      <c r="K247" s="19"/>
      <c r="AK247" s="6" t="s">
        <v>434</v>
      </c>
      <c r="AL247" s="4" t="s">
        <v>1121</v>
      </c>
      <c r="AM247" s="7" t="s">
        <v>1351</v>
      </c>
      <c r="AN247" s="8" t="str">
        <f t="shared" si="7"/>
        <v>https://www.springer.com/978-1-4614-0556-6?utm_medium=catalog&amp;utm_source=printoffer&amp;utm_campaign=3_lao3883_bookseller&amp;utm_content=popscience_A_1901_xls</v>
      </c>
    </row>
    <row r="248" spans="1:40" s="2" customFormat="1" ht="16.5" customHeight="1">
      <c r="A248" s="22">
        <v>9781493902149</v>
      </c>
      <c r="B248" s="9" t="s">
        <v>377</v>
      </c>
      <c r="C248" s="4" t="s">
        <v>433</v>
      </c>
      <c r="D248" s="10" t="str">
        <f t="shared" si="6"/>
        <v>The Physics of Music and Color</v>
      </c>
      <c r="E248" s="4" t="s">
        <v>8</v>
      </c>
      <c r="F248" s="17">
        <v>95.68900000000001</v>
      </c>
      <c r="G248" s="5">
        <v>62.19785000000001</v>
      </c>
      <c r="H248" s="4">
        <v>2012</v>
      </c>
      <c r="I248" s="4" t="s">
        <v>15</v>
      </c>
      <c r="J248" s="4" t="s">
        <v>50</v>
      </c>
      <c r="K248" s="19"/>
      <c r="AK248" s="6" t="s">
        <v>434</v>
      </c>
      <c r="AL248" s="4" t="s">
        <v>1122</v>
      </c>
      <c r="AM248" s="7" t="s">
        <v>1351</v>
      </c>
      <c r="AN248" s="8" t="str">
        <f t="shared" si="7"/>
        <v>https://www.springer.com/978-1-4939-0214-9?utm_medium=catalog&amp;utm_source=printoffer&amp;utm_campaign=3_lao3883_bookseller&amp;utm_content=popscience_A_1901_xls</v>
      </c>
    </row>
    <row r="249" spans="1:40" s="2" customFormat="1" ht="16.5" customHeight="1">
      <c r="A249" s="22">
        <v>9783211751206</v>
      </c>
      <c r="B249" s="9" t="s">
        <v>377</v>
      </c>
      <c r="C249" s="4" t="s">
        <v>435</v>
      </c>
      <c r="D249" s="10" t="str">
        <f t="shared" si="6"/>
        <v>Music that works</v>
      </c>
      <c r="E249" s="4" t="s">
        <v>437</v>
      </c>
      <c r="F249" s="17">
        <v>109.989</v>
      </c>
      <c r="G249" s="5">
        <v>71.49285</v>
      </c>
      <c r="H249" s="4">
        <v>2009</v>
      </c>
      <c r="I249" s="4" t="s">
        <v>15</v>
      </c>
      <c r="J249" s="4" t="s">
        <v>438</v>
      </c>
      <c r="K249" s="19"/>
      <c r="AK249" s="6" t="s">
        <v>436</v>
      </c>
      <c r="AL249" s="4" t="s">
        <v>1123</v>
      </c>
      <c r="AM249" s="7" t="s">
        <v>1351</v>
      </c>
      <c r="AN249" s="8" t="str">
        <f t="shared" si="7"/>
        <v>https://www.springer.com/978-3-211-75120-6?utm_medium=catalog&amp;utm_source=printoffer&amp;utm_campaign=3_lao3883_bookseller&amp;utm_content=popscience_A_1901_xls</v>
      </c>
    </row>
    <row r="250" spans="1:40" s="2" customFormat="1" ht="16.5" customHeight="1">
      <c r="A250" s="22">
        <v>9783642240034</v>
      </c>
      <c r="B250" s="9" t="s">
        <v>377</v>
      </c>
      <c r="C250" s="4" t="s">
        <v>439</v>
      </c>
      <c r="D250" s="10" t="str">
        <f t="shared" si="6"/>
        <v>Social Self-Organization</v>
      </c>
      <c r="E250" s="4" t="s">
        <v>441</v>
      </c>
      <c r="F250" s="17">
        <v>153.98900000000003</v>
      </c>
      <c r="G250" s="5">
        <v>100.09285000000003</v>
      </c>
      <c r="H250" s="4">
        <v>2012</v>
      </c>
      <c r="I250" s="4" t="s">
        <v>13</v>
      </c>
      <c r="J250" s="4" t="s">
        <v>21</v>
      </c>
      <c r="K250" s="19"/>
      <c r="AK250" s="6" t="s">
        <v>440</v>
      </c>
      <c r="AL250" s="4" t="s">
        <v>1124</v>
      </c>
      <c r="AM250" s="7" t="s">
        <v>1351</v>
      </c>
      <c r="AN250" s="8" t="str">
        <f t="shared" si="7"/>
        <v>https://www.springer.com/978-3-642-24003-4?utm_medium=catalog&amp;utm_source=printoffer&amp;utm_campaign=3_lao3883_bookseller&amp;utm_content=popscience_A_1901_xls</v>
      </c>
    </row>
    <row r="251" spans="1:40" s="2" customFormat="1" ht="16.5" customHeight="1">
      <c r="A251" s="22">
        <v>9783642436802</v>
      </c>
      <c r="B251" s="9" t="s">
        <v>377</v>
      </c>
      <c r="C251" s="4" t="s">
        <v>439</v>
      </c>
      <c r="D251" s="10" t="str">
        <f t="shared" si="6"/>
        <v>Social Self-Organization</v>
      </c>
      <c r="E251" s="4" t="s">
        <v>441</v>
      </c>
      <c r="F251" s="17">
        <v>133.62800000000001</v>
      </c>
      <c r="G251" s="5">
        <v>86.85820000000001</v>
      </c>
      <c r="H251" s="4">
        <v>2012</v>
      </c>
      <c r="I251" s="4" t="s">
        <v>15</v>
      </c>
      <c r="J251" s="4" t="s">
        <v>21</v>
      </c>
      <c r="K251" s="19"/>
      <c r="AK251" s="6" t="s">
        <v>440</v>
      </c>
      <c r="AL251" s="4" t="s">
        <v>1125</v>
      </c>
      <c r="AM251" s="7" t="s">
        <v>1351</v>
      </c>
      <c r="AN251" s="8" t="str">
        <f t="shared" si="7"/>
        <v>https://www.springer.com/978-3-642-43680-2?utm_medium=catalog&amp;utm_source=printoffer&amp;utm_campaign=3_lao3883_bookseller&amp;utm_content=popscience_A_1901_xls</v>
      </c>
    </row>
    <row r="252" spans="1:40" s="2" customFormat="1" ht="16.5" customHeight="1">
      <c r="A252" s="22">
        <v>9783319327648</v>
      </c>
      <c r="B252" s="9" t="s">
        <v>377</v>
      </c>
      <c r="C252" s="4" t="s">
        <v>442</v>
      </c>
      <c r="D252" s="10" t="str">
        <f t="shared" si="6"/>
        <v>Infostorms</v>
      </c>
      <c r="E252" s="4" t="s">
        <v>444</v>
      </c>
      <c r="F252" s="17">
        <v>32.989000000000004</v>
      </c>
      <c r="G252" s="5">
        <v>21.442850000000004</v>
      </c>
      <c r="H252" s="4">
        <v>2016</v>
      </c>
      <c r="I252" s="4" t="s">
        <v>15</v>
      </c>
      <c r="J252" s="4" t="s">
        <v>14</v>
      </c>
      <c r="K252" s="19"/>
      <c r="AK252" s="6" t="s">
        <v>443</v>
      </c>
      <c r="AL252" s="4" t="s">
        <v>1126</v>
      </c>
      <c r="AM252" s="7" t="s">
        <v>1351</v>
      </c>
      <c r="AN252" s="8" t="str">
        <f t="shared" si="7"/>
        <v>https://www.springer.com/978-3-319-32764-8?utm_medium=catalog&amp;utm_source=printoffer&amp;utm_campaign=3_lao3883_bookseller&amp;utm_content=popscience_A_1901_xls</v>
      </c>
    </row>
    <row r="253" spans="1:40" s="2" customFormat="1" ht="16.5" customHeight="1">
      <c r="A253" s="22">
        <v>9781403976482</v>
      </c>
      <c r="B253" s="9" t="s">
        <v>377</v>
      </c>
      <c r="C253" s="4" t="s">
        <v>445</v>
      </c>
      <c r="D253" s="10" t="str">
        <f t="shared" si="6"/>
        <v>Television and Youth Culture</v>
      </c>
      <c r="E253" s="4" t="s">
        <v>447</v>
      </c>
      <c r="F253" s="17">
        <v>87.989</v>
      </c>
      <c r="G253" s="5">
        <v>57.19285000000001</v>
      </c>
      <c r="H253" s="4">
        <v>2008</v>
      </c>
      <c r="I253" s="4" t="s">
        <v>13</v>
      </c>
      <c r="J253" s="4" t="s">
        <v>400</v>
      </c>
      <c r="K253" s="19"/>
      <c r="AK253" s="6" t="s">
        <v>446</v>
      </c>
      <c r="AL253" s="4" t="s">
        <v>1127</v>
      </c>
      <c r="AM253" s="7" t="s">
        <v>1351</v>
      </c>
      <c r="AN253" s="8" t="str">
        <f t="shared" si="7"/>
        <v>https://www.springer.com/978-1-4039-7648-2?utm_medium=catalog&amp;utm_source=printoffer&amp;utm_campaign=3_lao3883_bookseller&amp;utm_content=popscience_A_1901_xls</v>
      </c>
    </row>
    <row r="254" spans="1:40" s="2" customFormat="1" ht="16.5" customHeight="1">
      <c r="A254" s="22">
        <v>9781403978080</v>
      </c>
      <c r="B254" s="9" t="s">
        <v>377</v>
      </c>
      <c r="C254" s="4" t="s">
        <v>445</v>
      </c>
      <c r="D254" s="10" t="str">
        <f t="shared" si="6"/>
        <v>Television and Youth Culture</v>
      </c>
      <c r="E254" s="4" t="s">
        <v>447</v>
      </c>
      <c r="F254" s="17">
        <v>32.989000000000004</v>
      </c>
      <c r="G254" s="5">
        <v>21.442850000000004</v>
      </c>
      <c r="H254" s="4">
        <v>2008</v>
      </c>
      <c r="I254" s="4" t="s">
        <v>15</v>
      </c>
      <c r="J254" s="4" t="s">
        <v>400</v>
      </c>
      <c r="K254" s="19"/>
      <c r="AK254" s="6" t="s">
        <v>446</v>
      </c>
      <c r="AL254" s="4" t="s">
        <v>1128</v>
      </c>
      <c r="AM254" s="7" t="s">
        <v>1351</v>
      </c>
      <c r="AN254" s="8" t="str">
        <f t="shared" si="7"/>
        <v>https://www.springer.com/978-1-4039-7808-0?utm_medium=catalog&amp;utm_source=printoffer&amp;utm_campaign=3_lao3883_bookseller&amp;utm_content=popscience_A_1901_xls</v>
      </c>
    </row>
    <row r="255" spans="1:40" s="2" customFormat="1" ht="16.5" customHeight="1">
      <c r="A255" s="22">
        <v>9781489976468</v>
      </c>
      <c r="B255" s="9" t="s">
        <v>377</v>
      </c>
      <c r="C255" s="4" t="s">
        <v>448</v>
      </c>
      <c r="D255" s="10" t="str">
        <f t="shared" si="6"/>
        <v>Traditional Foods</v>
      </c>
      <c r="E255" s="4" t="s">
        <v>450</v>
      </c>
      <c r="F255" s="17">
        <v>142.98900000000003</v>
      </c>
      <c r="G255" s="5">
        <v>92.94285000000002</v>
      </c>
      <c r="H255" s="4">
        <v>2016</v>
      </c>
      <c r="I255" s="4" t="s">
        <v>13</v>
      </c>
      <c r="J255" s="4" t="s">
        <v>350</v>
      </c>
      <c r="K255" s="19"/>
      <c r="AK255" s="6" t="s">
        <v>449</v>
      </c>
      <c r="AL255" s="4" t="s">
        <v>1129</v>
      </c>
      <c r="AM255" s="7" t="s">
        <v>1351</v>
      </c>
      <c r="AN255" s="8" t="str">
        <f t="shared" si="7"/>
        <v>https://www.springer.com/978-1-4899-7646-8?utm_medium=catalog&amp;utm_source=printoffer&amp;utm_campaign=3_lao3883_bookseller&amp;utm_content=popscience_A_1901_xls</v>
      </c>
    </row>
    <row r="256" spans="1:40" s="2" customFormat="1" ht="16.5" customHeight="1">
      <c r="A256" s="22">
        <v>9781493979400</v>
      </c>
      <c r="B256" s="9" t="s">
        <v>377</v>
      </c>
      <c r="C256" s="4" t="s">
        <v>448</v>
      </c>
      <c r="D256" s="10" t="str">
        <f t="shared" si="6"/>
        <v>Traditional Foods</v>
      </c>
      <c r="E256" s="4" t="s">
        <v>450</v>
      </c>
      <c r="F256" s="17">
        <v>142.98900000000003</v>
      </c>
      <c r="G256" s="5">
        <v>92.94285000000002</v>
      </c>
      <c r="H256" s="4">
        <v>2016</v>
      </c>
      <c r="I256" s="4" t="s">
        <v>15</v>
      </c>
      <c r="J256" s="4" t="s">
        <v>350</v>
      </c>
      <c r="K256" s="19"/>
      <c r="AK256" s="6" t="s">
        <v>449</v>
      </c>
      <c r="AL256" s="4" t="s">
        <v>1130</v>
      </c>
      <c r="AM256" s="7" t="s">
        <v>1351</v>
      </c>
      <c r="AN256" s="8" t="str">
        <f t="shared" si="7"/>
        <v>https://www.springer.com/978-1-4939-7940-0?utm_medium=catalog&amp;utm_source=printoffer&amp;utm_campaign=3_lao3883_bookseller&amp;utm_content=popscience_A_1901_xls</v>
      </c>
    </row>
    <row r="257" spans="1:40" s="2" customFormat="1" ht="16.5" customHeight="1">
      <c r="A257" s="22">
        <v>9783319449975</v>
      </c>
      <c r="B257" s="9" t="s">
        <v>377</v>
      </c>
      <c r="C257" s="4" t="s">
        <v>451</v>
      </c>
      <c r="D257" s="10" t="str">
        <f t="shared" si="6"/>
        <v>Contextual Intelligence</v>
      </c>
      <c r="E257" s="4" t="s">
        <v>453</v>
      </c>
      <c r="F257" s="17">
        <v>27.489</v>
      </c>
      <c r="G257" s="5">
        <v>17.86785</v>
      </c>
      <c r="H257" s="4">
        <v>2017</v>
      </c>
      <c r="I257" s="4" t="s">
        <v>13</v>
      </c>
      <c r="J257" s="4" t="s">
        <v>14</v>
      </c>
      <c r="K257" s="19"/>
      <c r="AK257" s="6" t="s">
        <v>452</v>
      </c>
      <c r="AL257" s="4" t="s">
        <v>1131</v>
      </c>
      <c r="AM257" s="7" t="s">
        <v>1351</v>
      </c>
      <c r="AN257" s="8" t="str">
        <f t="shared" si="7"/>
        <v>https://www.springer.com/978-3-319-44997-5?utm_medium=catalog&amp;utm_source=printoffer&amp;utm_campaign=3_lao3883_bookseller&amp;utm_content=popscience_A_1901_xls</v>
      </c>
    </row>
    <row r="258" spans="1:40" s="2" customFormat="1" ht="16.5" customHeight="1">
      <c r="A258" s="22">
        <v>9783319831848</v>
      </c>
      <c r="B258" s="9" t="s">
        <v>377</v>
      </c>
      <c r="C258" s="4" t="s">
        <v>451</v>
      </c>
      <c r="D258" s="10" t="str">
        <f t="shared" si="6"/>
        <v>Contextual Intelligence</v>
      </c>
      <c r="E258" s="4" t="s">
        <v>453</v>
      </c>
      <c r="F258" s="17">
        <v>27.489</v>
      </c>
      <c r="G258" s="5">
        <v>17.86785</v>
      </c>
      <c r="H258" s="4">
        <v>2017</v>
      </c>
      <c r="I258" s="4" t="s">
        <v>15</v>
      </c>
      <c r="J258" s="4" t="s">
        <v>14</v>
      </c>
      <c r="K258" s="19"/>
      <c r="AK258" s="6" t="s">
        <v>452</v>
      </c>
      <c r="AL258" s="4" t="s">
        <v>1132</v>
      </c>
      <c r="AM258" s="7" t="s">
        <v>1351</v>
      </c>
      <c r="AN258" s="8" t="str">
        <f t="shared" si="7"/>
        <v>https://www.springer.com/978-3-319-83184-8?utm_medium=catalog&amp;utm_source=printoffer&amp;utm_campaign=3_lao3883_bookseller&amp;utm_content=popscience_A_1901_xls</v>
      </c>
    </row>
    <row r="259" spans="1:40" s="2" customFormat="1" ht="16.5" customHeight="1">
      <c r="A259" s="22">
        <v>9781137283108</v>
      </c>
      <c r="B259" s="9" t="s">
        <v>377</v>
      </c>
      <c r="C259" s="4" t="s">
        <v>454</v>
      </c>
      <c r="D259" s="10" t="str">
        <f aca="true" t="shared" si="8" ref="D259:D322">HYPERLINK(AN259,AK259)</f>
        <v>Sounds and the City</v>
      </c>
      <c r="E259" s="4" t="s">
        <v>456</v>
      </c>
      <c r="F259" s="17">
        <v>87.989</v>
      </c>
      <c r="G259" s="5">
        <v>57.19285000000001</v>
      </c>
      <c r="H259" s="4">
        <v>2014</v>
      </c>
      <c r="I259" s="4" t="s">
        <v>13</v>
      </c>
      <c r="J259" s="4" t="s">
        <v>131</v>
      </c>
      <c r="K259" s="19"/>
      <c r="AK259" s="6" t="s">
        <v>455</v>
      </c>
      <c r="AL259" s="4" t="s">
        <v>1133</v>
      </c>
      <c r="AM259" s="7" t="s">
        <v>1351</v>
      </c>
      <c r="AN259" s="8" t="str">
        <f aca="true" t="shared" si="9" ref="AN259:AN322">AL259&amp;AM259</f>
        <v>https://www.springer.com/978-1-137-28310-8?utm_medium=catalog&amp;utm_source=printoffer&amp;utm_campaign=3_lao3883_bookseller&amp;utm_content=popscience_A_1901_xls</v>
      </c>
    </row>
    <row r="260" spans="1:40" s="2" customFormat="1" ht="16.5" customHeight="1">
      <c r="A260" s="22">
        <v>9781349448906</v>
      </c>
      <c r="B260" s="9" t="s">
        <v>377</v>
      </c>
      <c r="C260" s="4" t="s">
        <v>454</v>
      </c>
      <c r="D260" s="10" t="str">
        <f t="shared" si="8"/>
        <v>Sounds and the City</v>
      </c>
      <c r="E260" s="4" t="s">
        <v>456</v>
      </c>
      <c r="F260" s="17">
        <v>82.489</v>
      </c>
      <c r="G260" s="5">
        <v>53.617850000000004</v>
      </c>
      <c r="H260" s="4">
        <v>2014</v>
      </c>
      <c r="I260" s="4" t="s">
        <v>15</v>
      </c>
      <c r="J260" s="4" t="s">
        <v>131</v>
      </c>
      <c r="K260" s="19"/>
      <c r="AK260" s="6" t="s">
        <v>455</v>
      </c>
      <c r="AL260" s="4" t="s">
        <v>1134</v>
      </c>
      <c r="AM260" s="7" t="s">
        <v>1351</v>
      </c>
      <c r="AN260" s="8" t="str">
        <f t="shared" si="9"/>
        <v>https://www.springer.com/978-1-349-44890-6?utm_medium=catalog&amp;utm_source=printoffer&amp;utm_campaign=3_lao3883_bookseller&amp;utm_content=popscience_A_1901_xls</v>
      </c>
    </row>
    <row r="261" spans="1:40" s="2" customFormat="1" ht="16.5" customHeight="1">
      <c r="A261" s="22">
        <v>9781137345240</v>
      </c>
      <c r="B261" s="9" t="s">
        <v>377</v>
      </c>
      <c r="C261" s="4" t="s">
        <v>457</v>
      </c>
      <c r="D261" s="10" t="str">
        <f t="shared" si="8"/>
        <v>The Case Against Free Will</v>
      </c>
      <c r="E261" s="4" t="s">
        <v>459</v>
      </c>
      <c r="F261" s="17">
        <v>98.989</v>
      </c>
      <c r="G261" s="5">
        <v>64.34285</v>
      </c>
      <c r="H261" s="4">
        <v>2016</v>
      </c>
      <c r="I261" s="4" t="s">
        <v>13</v>
      </c>
      <c r="J261" s="4" t="s">
        <v>131</v>
      </c>
      <c r="K261" s="19"/>
      <c r="AK261" s="6" t="s">
        <v>458</v>
      </c>
      <c r="AL261" s="4" t="s">
        <v>1135</v>
      </c>
      <c r="AM261" s="7" t="s">
        <v>1351</v>
      </c>
      <c r="AN261" s="8" t="str">
        <f t="shared" si="9"/>
        <v>https://www.springer.com/978-1-137-34524-0?utm_medium=catalog&amp;utm_source=printoffer&amp;utm_campaign=3_lao3883_bookseller&amp;utm_content=popscience_A_1901_xls</v>
      </c>
    </row>
    <row r="262" spans="1:40" s="2" customFormat="1" ht="16.5" customHeight="1">
      <c r="A262" s="22">
        <v>9781590597149</v>
      </c>
      <c r="B262" s="9" t="s">
        <v>377</v>
      </c>
      <c r="C262" s="4" t="s">
        <v>461</v>
      </c>
      <c r="D262" s="10" t="str">
        <f t="shared" si="8"/>
        <v>Founders at Work</v>
      </c>
      <c r="E262" s="4" t="s">
        <v>463</v>
      </c>
      <c r="F262" s="17">
        <v>30.789</v>
      </c>
      <c r="G262" s="5">
        <v>20.01285</v>
      </c>
      <c r="H262" s="4">
        <v>2007</v>
      </c>
      <c r="I262" s="4" t="s">
        <v>13</v>
      </c>
      <c r="J262" s="4" t="s">
        <v>460</v>
      </c>
      <c r="K262" s="19"/>
      <c r="AK262" s="6" t="s">
        <v>462</v>
      </c>
      <c r="AL262" s="4" t="s">
        <v>1136</v>
      </c>
      <c r="AM262" s="7" t="s">
        <v>1351</v>
      </c>
      <c r="AN262" s="8" t="str">
        <f t="shared" si="9"/>
        <v>https://www.springer.com/978-1-59059-714-9?utm_medium=catalog&amp;utm_source=printoffer&amp;utm_campaign=3_lao3883_bookseller&amp;utm_content=popscience_A_1901_xls</v>
      </c>
    </row>
    <row r="263" spans="1:40" s="2" customFormat="1" ht="16.5" customHeight="1">
      <c r="A263" s="22">
        <v>9781484220344</v>
      </c>
      <c r="B263" s="9" t="s">
        <v>377</v>
      </c>
      <c r="C263" s="4" t="s">
        <v>461</v>
      </c>
      <c r="D263" s="10" t="str">
        <f t="shared" si="8"/>
        <v>Founders at Work</v>
      </c>
      <c r="E263" s="4" t="s">
        <v>463</v>
      </c>
      <c r="F263" s="17">
        <v>27.489</v>
      </c>
      <c r="G263" s="5">
        <v>17.86785</v>
      </c>
      <c r="H263" s="4">
        <v>2007</v>
      </c>
      <c r="I263" s="4" t="s">
        <v>15</v>
      </c>
      <c r="J263" s="4" t="s">
        <v>460</v>
      </c>
      <c r="K263" s="19"/>
      <c r="AK263" s="6" t="s">
        <v>462</v>
      </c>
      <c r="AL263" s="4" t="s">
        <v>1137</v>
      </c>
      <c r="AM263" s="7" t="s">
        <v>1351</v>
      </c>
      <c r="AN263" s="8" t="str">
        <f t="shared" si="9"/>
        <v>https://www.springer.com/978-1-4842-2034-4?utm_medium=catalog&amp;utm_source=printoffer&amp;utm_campaign=3_lao3883_bookseller&amp;utm_content=popscience_A_1901_xls</v>
      </c>
    </row>
    <row r="264" spans="1:40" s="2" customFormat="1" ht="16.5" customHeight="1">
      <c r="A264" s="22">
        <v>9780230104662</v>
      </c>
      <c r="B264" s="9" t="s">
        <v>377</v>
      </c>
      <c r="C264" s="4" t="s">
        <v>464</v>
      </c>
      <c r="D264" s="10" t="str">
        <f t="shared" si="8"/>
        <v>America According to Colbert</v>
      </c>
      <c r="E264" s="4" t="s">
        <v>466</v>
      </c>
      <c r="F264" s="17">
        <v>87.989</v>
      </c>
      <c r="G264" s="5">
        <v>57.19285000000001</v>
      </c>
      <c r="H264" s="4">
        <v>2011</v>
      </c>
      <c r="I264" s="4" t="s">
        <v>13</v>
      </c>
      <c r="J264" s="4" t="s">
        <v>400</v>
      </c>
      <c r="K264" s="19"/>
      <c r="AK264" s="6" t="s">
        <v>465</v>
      </c>
      <c r="AL264" s="4" t="s">
        <v>1138</v>
      </c>
      <c r="AM264" s="7" t="s">
        <v>1351</v>
      </c>
      <c r="AN264" s="8" t="str">
        <f t="shared" si="9"/>
        <v>https://www.springer.com/978-0-230-10466-2?utm_medium=catalog&amp;utm_source=printoffer&amp;utm_campaign=3_lao3883_bookseller&amp;utm_content=popscience_A_1901_xls</v>
      </c>
    </row>
    <row r="265" spans="1:40" s="2" customFormat="1" ht="16.5" customHeight="1">
      <c r="A265" s="22">
        <v>9781137014726</v>
      </c>
      <c r="B265" s="9" t="s">
        <v>377</v>
      </c>
      <c r="C265" s="4" t="s">
        <v>464</v>
      </c>
      <c r="D265" s="10" t="str">
        <f t="shared" si="8"/>
        <v>America According to Colbert</v>
      </c>
      <c r="E265" s="4" t="s">
        <v>466</v>
      </c>
      <c r="F265" s="17">
        <v>49.489000000000004</v>
      </c>
      <c r="G265" s="5">
        <v>32.16785</v>
      </c>
      <c r="H265" s="4">
        <v>2011</v>
      </c>
      <c r="I265" s="4" t="s">
        <v>15</v>
      </c>
      <c r="J265" s="4" t="s">
        <v>400</v>
      </c>
      <c r="K265" s="19"/>
      <c r="AK265" s="6" t="s">
        <v>465</v>
      </c>
      <c r="AL265" s="4" t="s">
        <v>1139</v>
      </c>
      <c r="AM265" s="7" t="s">
        <v>1351</v>
      </c>
      <c r="AN265" s="8" t="str">
        <f t="shared" si="9"/>
        <v>https://www.springer.com/978-1-137-01472-6?utm_medium=catalog&amp;utm_source=printoffer&amp;utm_campaign=3_lao3883_bookseller&amp;utm_content=popscience_A_1901_xls</v>
      </c>
    </row>
    <row r="266" spans="1:40" s="2" customFormat="1" ht="16.5" customHeight="1">
      <c r="A266" s="22">
        <v>9780387769998</v>
      </c>
      <c r="B266" s="9" t="s">
        <v>377</v>
      </c>
      <c r="C266" s="4" t="s">
        <v>467</v>
      </c>
      <c r="D266" s="10" t="str">
        <f t="shared" si="8"/>
        <v>Why Popcorn Costs So Much at the Movies</v>
      </c>
      <c r="E266" s="4" t="s">
        <v>469</v>
      </c>
      <c r="F266" s="17">
        <v>30.789</v>
      </c>
      <c r="G266" s="5">
        <v>20.01285</v>
      </c>
      <c r="H266" s="4">
        <v>2008</v>
      </c>
      <c r="I266" s="4" t="s">
        <v>13</v>
      </c>
      <c r="J266" s="4" t="s">
        <v>50</v>
      </c>
      <c r="K266" s="19"/>
      <c r="AK266" s="6" t="s">
        <v>468</v>
      </c>
      <c r="AL266" s="4" t="s">
        <v>1140</v>
      </c>
      <c r="AM266" s="7" t="s">
        <v>1351</v>
      </c>
      <c r="AN266" s="8" t="str">
        <f t="shared" si="9"/>
        <v>https://www.springer.com/978-0-387-76999-8?utm_medium=catalog&amp;utm_source=printoffer&amp;utm_campaign=3_lao3883_bookseller&amp;utm_content=popscience_A_1901_xls</v>
      </c>
    </row>
    <row r="267" spans="1:40" s="2" customFormat="1" ht="16.5" customHeight="1">
      <c r="A267" s="22">
        <v>9781441926449</v>
      </c>
      <c r="B267" s="9" t="s">
        <v>377</v>
      </c>
      <c r="C267" s="4" t="s">
        <v>467</v>
      </c>
      <c r="D267" s="10" t="str">
        <f t="shared" si="8"/>
        <v>Why Popcorn Costs So Much at the Movies</v>
      </c>
      <c r="E267" s="4" t="s">
        <v>469</v>
      </c>
      <c r="F267" s="17">
        <v>25.245</v>
      </c>
      <c r="G267" s="5">
        <v>16.40925</v>
      </c>
      <c r="H267" s="4">
        <v>2008</v>
      </c>
      <c r="I267" s="4" t="s">
        <v>15</v>
      </c>
      <c r="J267" s="4" t="s">
        <v>50</v>
      </c>
      <c r="K267" s="19"/>
      <c r="AK267" s="6" t="s">
        <v>468</v>
      </c>
      <c r="AL267" s="4" t="s">
        <v>1141</v>
      </c>
      <c r="AM267" s="7" t="s">
        <v>1351</v>
      </c>
      <c r="AN267" s="8" t="str">
        <f t="shared" si="9"/>
        <v>https://www.springer.com/978-1-4419-2644-9?utm_medium=catalog&amp;utm_source=printoffer&amp;utm_campaign=3_lao3883_bookseller&amp;utm_content=popscience_A_1901_xls</v>
      </c>
    </row>
    <row r="268" spans="1:40" s="2" customFormat="1" ht="16.5" customHeight="1">
      <c r="A268" s="22">
        <v>9780387095165</v>
      </c>
      <c r="B268" s="9" t="s">
        <v>377</v>
      </c>
      <c r="C268" s="4" t="s">
        <v>470</v>
      </c>
      <c r="D268" s="10" t="str">
        <f t="shared" si="8"/>
        <v>Acoustics and the Performance of Music</v>
      </c>
      <c r="E268" s="4" t="s">
        <v>472</v>
      </c>
      <c r="F268" s="17">
        <v>133.639</v>
      </c>
      <c r="G268" s="5">
        <v>86.86535</v>
      </c>
      <c r="H268" s="4">
        <v>2009</v>
      </c>
      <c r="I268" s="4" t="s">
        <v>13</v>
      </c>
      <c r="J268" s="4" t="s">
        <v>50</v>
      </c>
      <c r="K268" s="19"/>
      <c r="AK268" s="6" t="s">
        <v>471</v>
      </c>
      <c r="AL268" s="4" t="s">
        <v>1142</v>
      </c>
      <c r="AM268" s="7" t="s">
        <v>1351</v>
      </c>
      <c r="AN268" s="8" t="str">
        <f t="shared" si="9"/>
        <v>https://www.springer.com/978-0-387-09516-5?utm_medium=catalog&amp;utm_source=printoffer&amp;utm_campaign=3_lao3883_bookseller&amp;utm_content=popscience_A_1901_xls</v>
      </c>
    </row>
    <row r="269" spans="1:40" s="2" customFormat="1" ht="16.5" customHeight="1">
      <c r="A269" s="22">
        <v>9781441918604</v>
      </c>
      <c r="B269" s="9" t="s">
        <v>377</v>
      </c>
      <c r="C269" s="4" t="s">
        <v>470</v>
      </c>
      <c r="D269" s="10" t="str">
        <f t="shared" si="8"/>
        <v>Acoustics and the Performance of Music</v>
      </c>
      <c r="E269" s="4" t="s">
        <v>472</v>
      </c>
      <c r="F269" s="17">
        <v>113.06900000000002</v>
      </c>
      <c r="G269" s="5">
        <v>73.49485000000001</v>
      </c>
      <c r="H269" s="4">
        <v>2009</v>
      </c>
      <c r="I269" s="4" t="s">
        <v>15</v>
      </c>
      <c r="J269" s="4" t="s">
        <v>50</v>
      </c>
      <c r="K269" s="19"/>
      <c r="AK269" s="6" t="s">
        <v>471</v>
      </c>
      <c r="AL269" s="4" t="s">
        <v>1143</v>
      </c>
      <c r="AM269" s="7" t="s">
        <v>1351</v>
      </c>
      <c r="AN269" s="8" t="str">
        <f t="shared" si="9"/>
        <v>https://www.springer.com/978-1-4419-1860-4?utm_medium=catalog&amp;utm_source=printoffer&amp;utm_campaign=3_lao3883_bookseller&amp;utm_content=popscience_A_1901_xls</v>
      </c>
    </row>
    <row r="270" spans="1:40" s="2" customFormat="1" ht="16.5" customHeight="1">
      <c r="A270" s="22">
        <v>9783319156507</v>
      </c>
      <c r="B270" s="9" t="s">
        <v>377</v>
      </c>
      <c r="C270" s="4" t="s">
        <v>473</v>
      </c>
      <c r="D270" s="10" t="str">
        <f t="shared" si="8"/>
        <v>The Hidden Power of Smell</v>
      </c>
      <c r="E270" s="4" t="s">
        <v>475</v>
      </c>
      <c r="F270" s="17">
        <v>32.989000000000004</v>
      </c>
      <c r="G270" s="5">
        <v>21.442850000000004</v>
      </c>
      <c r="H270" s="4">
        <v>2016</v>
      </c>
      <c r="I270" s="4" t="s">
        <v>13</v>
      </c>
      <c r="J270" s="4" t="s">
        <v>14</v>
      </c>
      <c r="K270" s="19"/>
      <c r="AK270" s="6" t="s">
        <v>474</v>
      </c>
      <c r="AL270" s="4" t="s">
        <v>1144</v>
      </c>
      <c r="AM270" s="7" t="s">
        <v>1351</v>
      </c>
      <c r="AN270" s="8" t="str">
        <f t="shared" si="9"/>
        <v>https://www.springer.com/978-3-319-15650-7?utm_medium=catalog&amp;utm_source=printoffer&amp;utm_campaign=3_lao3883_bookseller&amp;utm_content=popscience_A_1901_xls</v>
      </c>
    </row>
    <row r="271" spans="1:40" s="2" customFormat="1" ht="16.5" customHeight="1">
      <c r="A271" s="22">
        <v>9783319362830</v>
      </c>
      <c r="B271" s="9" t="s">
        <v>377</v>
      </c>
      <c r="C271" s="4" t="s">
        <v>473</v>
      </c>
      <c r="D271" s="10" t="str">
        <f t="shared" si="8"/>
        <v>The Hidden Power of Smell</v>
      </c>
      <c r="E271" s="4" t="s">
        <v>475</v>
      </c>
      <c r="F271" s="17">
        <v>32.989000000000004</v>
      </c>
      <c r="G271" s="5">
        <v>21.442850000000004</v>
      </c>
      <c r="H271" s="4">
        <v>2016</v>
      </c>
      <c r="I271" s="4" t="s">
        <v>15</v>
      </c>
      <c r="J271" s="4" t="s">
        <v>14</v>
      </c>
      <c r="K271" s="19"/>
      <c r="AK271" s="6" t="s">
        <v>474</v>
      </c>
      <c r="AL271" s="4" t="s">
        <v>1145</v>
      </c>
      <c r="AM271" s="7" t="s">
        <v>1351</v>
      </c>
      <c r="AN271" s="8" t="str">
        <f t="shared" si="9"/>
        <v>https://www.springer.com/978-3-319-36283-0?utm_medium=catalog&amp;utm_source=printoffer&amp;utm_campaign=3_lao3883_bookseller&amp;utm_content=popscience_A_1901_xls</v>
      </c>
    </row>
    <row r="272" spans="1:40" s="2" customFormat="1" ht="16.5" customHeight="1">
      <c r="A272" s="22">
        <v>9781137333537</v>
      </c>
      <c r="B272" s="9" t="s">
        <v>377</v>
      </c>
      <c r="C272" s="4" t="s">
        <v>476</v>
      </c>
      <c r="D272" s="10" t="str">
        <f t="shared" si="8"/>
        <v>The Ethics of Creativity</v>
      </c>
      <c r="E272" s="4" t="s">
        <v>8</v>
      </c>
      <c r="F272" s="17">
        <v>109.989</v>
      </c>
      <c r="G272" s="5">
        <v>71.49285</v>
      </c>
      <c r="H272" s="4">
        <v>2014</v>
      </c>
      <c r="I272" s="4" t="s">
        <v>13</v>
      </c>
      <c r="J272" s="4" t="s">
        <v>131</v>
      </c>
      <c r="K272" s="19"/>
      <c r="AK272" s="6" t="s">
        <v>477</v>
      </c>
      <c r="AL272" s="4" t="s">
        <v>1146</v>
      </c>
      <c r="AM272" s="7" t="s">
        <v>1351</v>
      </c>
      <c r="AN272" s="8" t="str">
        <f t="shared" si="9"/>
        <v>https://www.springer.com/978-1-137-33353-7?utm_medium=catalog&amp;utm_source=printoffer&amp;utm_campaign=3_lao3883_bookseller&amp;utm_content=popscience_A_1901_xls</v>
      </c>
    </row>
    <row r="273" spans="1:40" s="2" customFormat="1" ht="16.5" customHeight="1">
      <c r="A273" s="22">
        <v>9781137333520</v>
      </c>
      <c r="B273" s="9" t="s">
        <v>377</v>
      </c>
      <c r="C273" s="4" t="s">
        <v>476</v>
      </c>
      <c r="D273" s="10" t="str">
        <f t="shared" si="8"/>
        <v>The Ethics of Creativity</v>
      </c>
      <c r="E273" s="4" t="s">
        <v>8</v>
      </c>
      <c r="F273" s="17">
        <v>32.989000000000004</v>
      </c>
      <c r="G273" s="5">
        <v>21.442850000000004</v>
      </c>
      <c r="H273" s="4">
        <v>2014</v>
      </c>
      <c r="I273" s="4" t="s">
        <v>15</v>
      </c>
      <c r="J273" s="4" t="s">
        <v>131</v>
      </c>
      <c r="K273" s="19"/>
      <c r="AK273" s="6" t="s">
        <v>477</v>
      </c>
      <c r="AL273" s="4" t="s">
        <v>1147</v>
      </c>
      <c r="AM273" s="7" t="s">
        <v>1351</v>
      </c>
      <c r="AN273" s="8" t="str">
        <f t="shared" si="9"/>
        <v>https://www.springer.com/978-1-137-33352-0?utm_medium=catalog&amp;utm_source=printoffer&amp;utm_campaign=3_lao3883_bookseller&amp;utm_content=popscience_A_1901_xls</v>
      </c>
    </row>
    <row r="274" spans="1:40" s="2" customFormat="1" ht="16.5" customHeight="1">
      <c r="A274" s="22">
        <v>9783662557129</v>
      </c>
      <c r="B274" s="9" t="s">
        <v>377</v>
      </c>
      <c r="C274" s="4" t="s">
        <v>478</v>
      </c>
      <c r="D274" s="10" t="str">
        <f t="shared" si="8"/>
        <v>Return to Play in Football</v>
      </c>
      <c r="E274" s="4" t="s">
        <v>480</v>
      </c>
      <c r="F274" s="17">
        <v>284.90000000000003</v>
      </c>
      <c r="G274" s="5">
        <v>185.18500000000003</v>
      </c>
      <c r="H274" s="4">
        <v>2018</v>
      </c>
      <c r="I274" s="4" t="s">
        <v>13</v>
      </c>
      <c r="J274" s="4" t="s">
        <v>21</v>
      </c>
      <c r="K274" s="19"/>
      <c r="AK274" s="6" t="s">
        <v>479</v>
      </c>
      <c r="AL274" s="4" t="s">
        <v>1148</v>
      </c>
      <c r="AM274" s="7" t="s">
        <v>1351</v>
      </c>
      <c r="AN274" s="8" t="str">
        <f t="shared" si="9"/>
        <v>https://www.springer.com/978-3-662-55712-9?utm_medium=catalog&amp;utm_source=printoffer&amp;utm_campaign=3_lao3883_bookseller&amp;utm_content=popscience_A_1901_xls</v>
      </c>
    </row>
    <row r="275" spans="1:40" s="2" customFormat="1" ht="16.5" customHeight="1">
      <c r="A275" s="22">
        <v>9781430264361</v>
      </c>
      <c r="B275" s="9" t="s">
        <v>377</v>
      </c>
      <c r="C275" s="4" t="s">
        <v>481</v>
      </c>
      <c r="D275" s="10" t="str">
        <f t="shared" si="8"/>
        <v>Beginning LEGO MINDSTORMS EV3</v>
      </c>
      <c r="E275" s="4" t="s">
        <v>8</v>
      </c>
      <c r="F275" s="17">
        <v>38.489000000000004</v>
      </c>
      <c r="G275" s="5">
        <v>25.017850000000003</v>
      </c>
      <c r="H275" s="4">
        <v>2014</v>
      </c>
      <c r="I275" s="4" t="s">
        <v>15</v>
      </c>
      <c r="J275" s="4" t="s">
        <v>460</v>
      </c>
      <c r="K275" s="19"/>
      <c r="AK275" s="6" t="s">
        <v>482</v>
      </c>
      <c r="AL275" s="4" t="s">
        <v>1149</v>
      </c>
      <c r="AM275" s="7" t="s">
        <v>1351</v>
      </c>
      <c r="AN275" s="8" t="str">
        <f t="shared" si="9"/>
        <v>https://www.springer.com/978-1-4302-6436-1?utm_medium=catalog&amp;utm_source=printoffer&amp;utm_campaign=3_lao3883_bookseller&amp;utm_content=popscience_A_1901_xls</v>
      </c>
    </row>
    <row r="276" spans="1:40" s="2" customFormat="1" ht="16.5" customHeight="1">
      <c r="A276" s="22">
        <v>9781430246114</v>
      </c>
      <c r="B276" s="9" t="s">
        <v>377</v>
      </c>
      <c r="C276" s="4" t="s">
        <v>481</v>
      </c>
      <c r="D276" s="10" t="str">
        <f t="shared" si="8"/>
        <v>Practical LEGO Technics</v>
      </c>
      <c r="E276" s="4" t="s">
        <v>484</v>
      </c>
      <c r="F276" s="17">
        <v>36.28900000000001</v>
      </c>
      <c r="G276" s="5">
        <v>23.587850000000007</v>
      </c>
      <c r="H276" s="4">
        <v>2013</v>
      </c>
      <c r="I276" s="4" t="s">
        <v>15</v>
      </c>
      <c r="J276" s="4" t="s">
        <v>460</v>
      </c>
      <c r="K276" s="19"/>
      <c r="AK276" s="6" t="s">
        <v>483</v>
      </c>
      <c r="AL276" s="4" t="s">
        <v>1150</v>
      </c>
      <c r="AM276" s="7" t="s">
        <v>1351</v>
      </c>
      <c r="AN276" s="8" t="str">
        <f t="shared" si="9"/>
        <v>https://www.springer.com/978-1-4302-4611-4?utm_medium=catalog&amp;utm_source=printoffer&amp;utm_campaign=3_lao3883_bookseller&amp;utm_content=popscience_A_1901_xls</v>
      </c>
    </row>
    <row r="277" spans="1:40" s="2" customFormat="1" ht="16.5" customHeight="1">
      <c r="A277" s="22">
        <v>9781441971098</v>
      </c>
      <c r="B277" s="9" t="s">
        <v>377</v>
      </c>
      <c r="C277" s="4" t="s">
        <v>485</v>
      </c>
      <c r="D277" s="10" t="str">
        <f t="shared" si="8"/>
        <v>The Science of String Instruments</v>
      </c>
      <c r="E277" s="4" t="s">
        <v>8</v>
      </c>
      <c r="F277" s="17">
        <v>95.68900000000001</v>
      </c>
      <c r="G277" s="5">
        <v>62.19785000000001</v>
      </c>
      <c r="H277" s="4">
        <v>2010</v>
      </c>
      <c r="I277" s="4" t="s">
        <v>13</v>
      </c>
      <c r="J277" s="4" t="s">
        <v>50</v>
      </c>
      <c r="K277" s="19"/>
      <c r="AK277" s="6" t="s">
        <v>486</v>
      </c>
      <c r="AL277" s="4" t="s">
        <v>1151</v>
      </c>
      <c r="AM277" s="7" t="s">
        <v>1351</v>
      </c>
      <c r="AN277" s="8" t="str">
        <f t="shared" si="9"/>
        <v>https://www.springer.com/978-1-4419-7109-8?utm_medium=catalog&amp;utm_source=printoffer&amp;utm_campaign=3_lao3883_bookseller&amp;utm_content=popscience_A_1901_xls</v>
      </c>
    </row>
    <row r="278" spans="1:40" s="2" customFormat="1" ht="16.5" customHeight="1">
      <c r="A278" s="22">
        <v>9781489982148</v>
      </c>
      <c r="B278" s="9" t="s">
        <v>377</v>
      </c>
      <c r="C278" s="4" t="s">
        <v>485</v>
      </c>
      <c r="D278" s="10" t="str">
        <f t="shared" si="8"/>
        <v>The Science of String Instruments</v>
      </c>
      <c r="E278" s="4" t="s">
        <v>8</v>
      </c>
      <c r="F278" s="17">
        <v>95.68900000000001</v>
      </c>
      <c r="G278" s="5">
        <v>62.19785000000001</v>
      </c>
      <c r="H278" s="4">
        <v>2010</v>
      </c>
      <c r="I278" s="4" t="s">
        <v>15</v>
      </c>
      <c r="J278" s="4" t="s">
        <v>50</v>
      </c>
      <c r="K278" s="19"/>
      <c r="AK278" s="6" t="s">
        <v>486</v>
      </c>
      <c r="AL278" s="4" t="s">
        <v>1152</v>
      </c>
      <c r="AM278" s="7" t="s">
        <v>1351</v>
      </c>
      <c r="AN278" s="8" t="str">
        <f t="shared" si="9"/>
        <v>https://www.springer.com/978-1-4899-8214-8?utm_medium=catalog&amp;utm_source=printoffer&amp;utm_campaign=3_lao3883_bookseller&amp;utm_content=popscience_A_1901_xls</v>
      </c>
    </row>
    <row r="279" spans="1:40" s="2" customFormat="1" ht="16.5" customHeight="1">
      <c r="A279" s="22">
        <v>9783319621746</v>
      </c>
      <c r="B279" s="9" t="s">
        <v>377</v>
      </c>
      <c r="C279" s="4" t="s">
        <v>487</v>
      </c>
      <c r="D279" s="10" t="str">
        <f t="shared" si="8"/>
        <v>Religion and the American Presidency</v>
      </c>
      <c r="E279" s="4" t="s">
        <v>8</v>
      </c>
      <c r="F279" s="17">
        <v>43.989000000000004</v>
      </c>
      <c r="G279" s="5">
        <v>28.592850000000002</v>
      </c>
      <c r="H279" s="4">
        <v>2018</v>
      </c>
      <c r="I279" s="4" t="s">
        <v>15</v>
      </c>
      <c r="J279" s="4" t="s">
        <v>14</v>
      </c>
      <c r="K279" s="19"/>
      <c r="AK279" s="6" t="s">
        <v>488</v>
      </c>
      <c r="AL279" s="4" t="s">
        <v>1153</v>
      </c>
      <c r="AM279" s="7" t="s">
        <v>1351</v>
      </c>
      <c r="AN279" s="8" t="str">
        <f t="shared" si="9"/>
        <v>https://www.springer.com/978-3-319-62174-6?utm_medium=catalog&amp;utm_source=printoffer&amp;utm_campaign=3_lao3883_bookseller&amp;utm_content=popscience_A_1901_xls</v>
      </c>
    </row>
    <row r="280" spans="1:40" s="2" customFormat="1" ht="16.5" customHeight="1">
      <c r="A280" s="22">
        <v>9783319660769</v>
      </c>
      <c r="B280" s="9" t="s">
        <v>377</v>
      </c>
      <c r="C280" s="4" t="s">
        <v>489</v>
      </c>
      <c r="D280" s="10" t="str">
        <f t="shared" si="8"/>
        <v>Toxic Geek Masculinity in Media</v>
      </c>
      <c r="E280" s="4" t="s">
        <v>491</v>
      </c>
      <c r="F280" s="17">
        <v>38.489000000000004</v>
      </c>
      <c r="G280" s="5">
        <v>25.017850000000003</v>
      </c>
      <c r="H280" s="4">
        <v>2017</v>
      </c>
      <c r="I280" s="4" t="s">
        <v>15</v>
      </c>
      <c r="J280" s="4" t="s">
        <v>14</v>
      </c>
      <c r="K280" s="19"/>
      <c r="AK280" s="6" t="s">
        <v>490</v>
      </c>
      <c r="AL280" s="4" t="s">
        <v>1154</v>
      </c>
      <c r="AM280" s="7" t="s">
        <v>1351</v>
      </c>
      <c r="AN280" s="8" t="str">
        <f t="shared" si="9"/>
        <v>https://www.springer.com/978-3-319-66076-9?utm_medium=catalog&amp;utm_source=printoffer&amp;utm_campaign=3_lao3883_bookseller&amp;utm_content=popscience_A_1901_xls</v>
      </c>
    </row>
    <row r="281" spans="1:40" s="2" customFormat="1" ht="16.5" customHeight="1">
      <c r="A281" s="22">
        <v>9781137446367</v>
      </c>
      <c r="B281" s="9" t="s">
        <v>377</v>
      </c>
      <c r="C281" s="4" t="s">
        <v>492</v>
      </c>
      <c r="D281" s="10" t="str">
        <f t="shared" si="8"/>
        <v>Running across Europe</v>
      </c>
      <c r="E281" s="4" t="s">
        <v>494</v>
      </c>
      <c r="F281" s="17">
        <v>98.989</v>
      </c>
      <c r="G281" s="5">
        <v>64.34285</v>
      </c>
      <c r="H281" s="4">
        <v>2015</v>
      </c>
      <c r="I281" s="4" t="s">
        <v>13</v>
      </c>
      <c r="J281" s="4" t="s">
        <v>131</v>
      </c>
      <c r="K281" s="19"/>
      <c r="AK281" s="6" t="s">
        <v>493</v>
      </c>
      <c r="AL281" s="4" t="s">
        <v>1155</v>
      </c>
      <c r="AM281" s="7" t="s">
        <v>1351</v>
      </c>
      <c r="AN281" s="8" t="str">
        <f t="shared" si="9"/>
        <v>https://www.springer.com/978-1-137-44636-7?utm_medium=catalog&amp;utm_source=printoffer&amp;utm_campaign=3_lao3883_bookseller&amp;utm_content=popscience_A_1901_xls</v>
      </c>
    </row>
    <row r="282" spans="1:40" s="2" customFormat="1" ht="16.5" customHeight="1">
      <c r="A282" s="22">
        <v>9781349496013</v>
      </c>
      <c r="B282" s="9" t="s">
        <v>377</v>
      </c>
      <c r="C282" s="4" t="s">
        <v>492</v>
      </c>
      <c r="D282" s="10" t="str">
        <f t="shared" si="8"/>
        <v>Running across Europe</v>
      </c>
      <c r="E282" s="4" t="s">
        <v>494</v>
      </c>
      <c r="F282" s="17">
        <v>87.989</v>
      </c>
      <c r="G282" s="5">
        <v>57.19285000000001</v>
      </c>
      <c r="H282" s="4">
        <v>2015</v>
      </c>
      <c r="I282" s="4" t="s">
        <v>15</v>
      </c>
      <c r="J282" s="4" t="s">
        <v>131</v>
      </c>
      <c r="K282" s="19"/>
      <c r="AK282" s="6" t="s">
        <v>493</v>
      </c>
      <c r="AL282" s="4" t="s">
        <v>1156</v>
      </c>
      <c r="AM282" s="7" t="s">
        <v>1351</v>
      </c>
      <c r="AN282" s="8" t="str">
        <f t="shared" si="9"/>
        <v>https://www.springer.com/978-1-349-49601-3?utm_medium=catalog&amp;utm_source=printoffer&amp;utm_campaign=3_lao3883_bookseller&amp;utm_content=popscience_A_1901_xls</v>
      </c>
    </row>
    <row r="283" spans="1:40" s="2" customFormat="1" ht="16.5" customHeight="1">
      <c r="A283" s="22">
        <v>9783319561448</v>
      </c>
      <c r="B283" s="9" t="s">
        <v>377</v>
      </c>
      <c r="C283" s="4" t="s">
        <v>495</v>
      </c>
      <c r="D283" s="10" t="str">
        <f t="shared" si="8"/>
        <v>Transforming Engagement, Happiness and Well-Being</v>
      </c>
      <c r="E283" s="4" t="s">
        <v>497</v>
      </c>
      <c r="F283" s="17">
        <v>38.489000000000004</v>
      </c>
      <c r="G283" s="5">
        <v>25.017850000000003</v>
      </c>
      <c r="H283" s="4">
        <v>2018</v>
      </c>
      <c r="I283" s="4" t="s">
        <v>15</v>
      </c>
      <c r="J283" s="4" t="s">
        <v>14</v>
      </c>
      <c r="K283" s="19"/>
      <c r="AK283" s="6" t="s">
        <v>496</v>
      </c>
      <c r="AL283" s="4" t="s">
        <v>1157</v>
      </c>
      <c r="AM283" s="7" t="s">
        <v>1351</v>
      </c>
      <c r="AN283" s="8" t="str">
        <f t="shared" si="9"/>
        <v>https://www.springer.com/978-3-319-56144-8?utm_medium=catalog&amp;utm_source=printoffer&amp;utm_campaign=3_lao3883_bookseller&amp;utm_content=popscience_A_1901_xls</v>
      </c>
    </row>
    <row r="284" spans="1:40" s="2" customFormat="1" ht="16.5" customHeight="1">
      <c r="A284" s="22">
        <v>9783319621685</v>
      </c>
      <c r="B284" s="9" t="s">
        <v>377</v>
      </c>
      <c r="C284" s="4" t="s">
        <v>498</v>
      </c>
      <c r="D284" s="10" t="str">
        <f t="shared" si="8"/>
        <v>The Oligarch</v>
      </c>
      <c r="E284" s="4" t="s">
        <v>500</v>
      </c>
      <c r="F284" s="17">
        <v>38.489000000000004</v>
      </c>
      <c r="G284" s="5">
        <v>25.017850000000003</v>
      </c>
      <c r="H284" s="4">
        <v>2018</v>
      </c>
      <c r="I284" s="4" t="s">
        <v>15</v>
      </c>
      <c r="J284" s="4" t="s">
        <v>14</v>
      </c>
      <c r="K284" s="19"/>
      <c r="AK284" s="6" t="s">
        <v>499</v>
      </c>
      <c r="AL284" s="4" t="s">
        <v>1158</v>
      </c>
      <c r="AM284" s="7" t="s">
        <v>1351</v>
      </c>
      <c r="AN284" s="8" t="str">
        <f t="shared" si="9"/>
        <v>https://www.springer.com/978-3-319-62168-5?utm_medium=catalog&amp;utm_source=printoffer&amp;utm_campaign=3_lao3883_bookseller&amp;utm_content=popscience_A_1901_xls</v>
      </c>
    </row>
    <row r="285" spans="1:40" s="2" customFormat="1" ht="16.5" customHeight="1">
      <c r="A285" s="22">
        <v>9788847008656</v>
      </c>
      <c r="B285" s="9" t="s">
        <v>377</v>
      </c>
      <c r="C285" s="4" t="s">
        <v>501</v>
      </c>
      <c r="D285" s="10" t="str">
        <f t="shared" si="8"/>
        <v>Vinegars of the World</v>
      </c>
      <c r="E285" s="4" t="s">
        <v>8</v>
      </c>
      <c r="F285" s="17">
        <v>98.989</v>
      </c>
      <c r="G285" s="5">
        <v>64.34285</v>
      </c>
      <c r="H285" s="4">
        <v>2009</v>
      </c>
      <c r="I285" s="4" t="s">
        <v>15</v>
      </c>
      <c r="J285" s="4" t="s">
        <v>503</v>
      </c>
      <c r="K285" s="19"/>
      <c r="AK285" s="6" t="s">
        <v>502</v>
      </c>
      <c r="AL285" s="4" t="s">
        <v>1159</v>
      </c>
      <c r="AM285" s="7" t="s">
        <v>1351</v>
      </c>
      <c r="AN285" s="8" t="str">
        <f t="shared" si="9"/>
        <v>https://www.springer.com/978-88-470-0865-6?utm_medium=catalog&amp;utm_source=printoffer&amp;utm_campaign=3_lao3883_bookseller&amp;utm_content=popscience_A_1901_xls</v>
      </c>
    </row>
    <row r="286" spans="1:40" s="2" customFormat="1" ht="16.5" customHeight="1">
      <c r="A286" s="22">
        <v>9783319641546</v>
      </c>
      <c r="B286" s="9" t="s">
        <v>377</v>
      </c>
      <c r="C286" s="4" t="s">
        <v>504</v>
      </c>
      <c r="D286" s="10" t="str">
        <f t="shared" si="8"/>
        <v>From Bench to Boardroom</v>
      </c>
      <c r="E286" s="4" t="s">
        <v>506</v>
      </c>
      <c r="F286" s="17">
        <v>27.489</v>
      </c>
      <c r="G286" s="5">
        <v>17.86785</v>
      </c>
      <c r="H286" s="4">
        <v>2018</v>
      </c>
      <c r="I286" s="4" t="s">
        <v>15</v>
      </c>
      <c r="J286" s="4" t="s">
        <v>14</v>
      </c>
      <c r="K286" s="19"/>
      <c r="AK286" s="6" t="s">
        <v>505</v>
      </c>
      <c r="AL286" s="4" t="s">
        <v>1160</v>
      </c>
      <c r="AM286" s="7" t="s">
        <v>1351</v>
      </c>
      <c r="AN286" s="8" t="str">
        <f t="shared" si="9"/>
        <v>https://www.springer.com/978-3-319-64154-6?utm_medium=catalog&amp;utm_source=printoffer&amp;utm_campaign=3_lao3883_bookseller&amp;utm_content=popscience_A_1901_xls</v>
      </c>
    </row>
    <row r="287" spans="1:40" s="2" customFormat="1" ht="16.5" customHeight="1">
      <c r="A287" s="22">
        <v>9783319155234</v>
      </c>
      <c r="B287" s="9" t="s">
        <v>377</v>
      </c>
      <c r="C287" s="4" t="s">
        <v>507</v>
      </c>
      <c r="D287" s="10" t="str">
        <f t="shared" si="8"/>
        <v>Why Greatness Cannot Be Planned</v>
      </c>
      <c r="E287" s="4" t="s">
        <v>509</v>
      </c>
      <c r="F287" s="17">
        <v>32.989000000000004</v>
      </c>
      <c r="G287" s="5">
        <v>21.442850000000004</v>
      </c>
      <c r="H287" s="4">
        <v>2015</v>
      </c>
      <c r="I287" s="4" t="s">
        <v>15</v>
      </c>
      <c r="J287" s="4" t="s">
        <v>14</v>
      </c>
      <c r="K287" s="19"/>
      <c r="AK287" s="6" t="s">
        <v>508</v>
      </c>
      <c r="AL287" s="4" t="s">
        <v>1161</v>
      </c>
      <c r="AM287" s="7" t="s">
        <v>1351</v>
      </c>
      <c r="AN287" s="8" t="str">
        <f t="shared" si="9"/>
        <v>https://www.springer.com/978-3-319-15523-4?utm_medium=catalog&amp;utm_source=printoffer&amp;utm_campaign=3_lao3883_bookseller&amp;utm_content=popscience_A_1901_xls</v>
      </c>
    </row>
    <row r="288" spans="1:40" s="2" customFormat="1" ht="16.5" customHeight="1">
      <c r="A288" s="22">
        <v>9783319216317</v>
      </c>
      <c r="B288" s="9" t="s">
        <v>377</v>
      </c>
      <c r="C288" s="4" t="s">
        <v>510</v>
      </c>
      <c r="D288" s="10" t="str">
        <f t="shared" si="8"/>
        <v>The Young Female Athlete</v>
      </c>
      <c r="E288" s="4" t="s">
        <v>8</v>
      </c>
      <c r="F288" s="17">
        <v>93.489</v>
      </c>
      <c r="G288" s="5">
        <v>60.76785</v>
      </c>
      <c r="H288" s="4">
        <v>2016</v>
      </c>
      <c r="I288" s="4" t="s">
        <v>13</v>
      </c>
      <c r="J288" s="4" t="s">
        <v>14</v>
      </c>
      <c r="K288" s="19"/>
      <c r="AK288" s="6" t="s">
        <v>511</v>
      </c>
      <c r="AL288" s="4" t="s">
        <v>1162</v>
      </c>
      <c r="AM288" s="7" t="s">
        <v>1351</v>
      </c>
      <c r="AN288" s="8" t="str">
        <f t="shared" si="9"/>
        <v>https://www.springer.com/978-3-319-21631-7?utm_medium=catalog&amp;utm_source=printoffer&amp;utm_campaign=3_lao3883_bookseller&amp;utm_content=popscience_A_1901_xls</v>
      </c>
    </row>
    <row r="289" spans="1:40" s="2" customFormat="1" ht="16.5" customHeight="1">
      <c r="A289" s="22">
        <v>9783319793542</v>
      </c>
      <c r="B289" s="9" t="s">
        <v>377</v>
      </c>
      <c r="C289" s="4" t="s">
        <v>510</v>
      </c>
      <c r="D289" s="10" t="str">
        <f t="shared" si="8"/>
        <v>The Young Female Athlete</v>
      </c>
      <c r="E289" s="4" t="s">
        <v>8</v>
      </c>
      <c r="F289" s="17">
        <v>93.489</v>
      </c>
      <c r="G289" s="5">
        <v>60.76785</v>
      </c>
      <c r="H289" s="4">
        <v>2016</v>
      </c>
      <c r="I289" s="4" t="s">
        <v>15</v>
      </c>
      <c r="J289" s="4" t="s">
        <v>14</v>
      </c>
      <c r="K289" s="19"/>
      <c r="AK289" s="6" t="s">
        <v>511</v>
      </c>
      <c r="AL289" s="4" t="s">
        <v>1163</v>
      </c>
      <c r="AM289" s="7" t="s">
        <v>1351</v>
      </c>
      <c r="AN289" s="8" t="str">
        <f t="shared" si="9"/>
        <v>https://www.springer.com/978-3-319-79354-2?utm_medium=catalog&amp;utm_source=printoffer&amp;utm_campaign=3_lao3883_bookseller&amp;utm_content=popscience_A_1901_xls</v>
      </c>
    </row>
    <row r="290" spans="1:40" s="2" customFormat="1" ht="16.5" customHeight="1">
      <c r="A290" s="22">
        <v>9780387987224</v>
      </c>
      <c r="B290" s="9" t="s">
        <v>377</v>
      </c>
      <c r="C290" s="4" t="s">
        <v>512</v>
      </c>
      <c r="D290" s="10" t="str">
        <f t="shared" si="8"/>
        <v>The Science of Paintings</v>
      </c>
      <c r="E290" s="4" t="s">
        <v>8</v>
      </c>
      <c r="F290" s="17">
        <v>71.489</v>
      </c>
      <c r="G290" s="5">
        <v>46.467850000000006</v>
      </c>
      <c r="H290" s="4">
        <v>2000</v>
      </c>
      <c r="I290" s="4" t="s">
        <v>13</v>
      </c>
      <c r="J290" s="4" t="s">
        <v>50</v>
      </c>
      <c r="K290" s="19"/>
      <c r="AK290" s="6" t="s">
        <v>513</v>
      </c>
      <c r="AL290" s="4" t="s">
        <v>1164</v>
      </c>
      <c r="AM290" s="7" t="s">
        <v>1351</v>
      </c>
      <c r="AN290" s="8" t="str">
        <f t="shared" si="9"/>
        <v>https://www.springer.com/978-0-387-98722-4?utm_medium=catalog&amp;utm_source=printoffer&amp;utm_campaign=3_lao3883_bookseller&amp;utm_content=popscience_A_1901_xls</v>
      </c>
    </row>
    <row r="291" spans="1:40" s="2" customFormat="1" ht="16.5" customHeight="1">
      <c r="A291" s="22">
        <v>9781475773880</v>
      </c>
      <c r="B291" s="9" t="s">
        <v>377</v>
      </c>
      <c r="C291" s="4" t="s">
        <v>512</v>
      </c>
      <c r="D291" s="10" t="str">
        <f t="shared" si="8"/>
        <v>The Science of Paintings</v>
      </c>
      <c r="E291" s="4" t="s">
        <v>8</v>
      </c>
      <c r="F291" s="17">
        <v>60.489000000000004</v>
      </c>
      <c r="G291" s="5">
        <v>39.31785000000001</v>
      </c>
      <c r="H291" s="4">
        <v>2000</v>
      </c>
      <c r="I291" s="4" t="s">
        <v>15</v>
      </c>
      <c r="J291" s="4" t="s">
        <v>50</v>
      </c>
      <c r="K291" s="19"/>
      <c r="AK291" s="6" t="s">
        <v>513</v>
      </c>
      <c r="AL291" s="4" t="s">
        <v>1165</v>
      </c>
      <c r="AM291" s="7" t="s">
        <v>1351</v>
      </c>
      <c r="AN291" s="8" t="str">
        <f t="shared" si="9"/>
        <v>https://www.springer.com/978-1-4757-7388-0?utm_medium=catalog&amp;utm_source=printoffer&amp;utm_campaign=3_lao3883_bookseller&amp;utm_content=popscience_A_1901_xls</v>
      </c>
    </row>
    <row r="292" spans="1:40" s="2" customFormat="1" ht="16.5" customHeight="1">
      <c r="A292" s="22">
        <v>9781484210895</v>
      </c>
      <c r="B292" s="9" t="s">
        <v>377</v>
      </c>
      <c r="C292" s="4" t="s">
        <v>514</v>
      </c>
      <c r="D292" s="10" t="str">
        <f t="shared" si="8"/>
        <v>The Introverted Presenter</v>
      </c>
      <c r="E292" s="4" t="s">
        <v>516</v>
      </c>
      <c r="F292" s="17">
        <v>27.489</v>
      </c>
      <c r="G292" s="5">
        <v>17.86785</v>
      </c>
      <c r="H292" s="4">
        <v>2015</v>
      </c>
      <c r="I292" s="4" t="s">
        <v>15</v>
      </c>
      <c r="J292" s="4" t="s">
        <v>460</v>
      </c>
      <c r="K292" s="19"/>
      <c r="AK292" s="6" t="s">
        <v>515</v>
      </c>
      <c r="AL292" s="4" t="s">
        <v>1166</v>
      </c>
      <c r="AM292" s="7" t="s">
        <v>1351</v>
      </c>
      <c r="AN292" s="8" t="str">
        <f t="shared" si="9"/>
        <v>https://www.springer.com/978-1-4842-1089-5?utm_medium=catalog&amp;utm_source=printoffer&amp;utm_campaign=3_lao3883_bookseller&amp;utm_content=popscience_A_1901_xls</v>
      </c>
    </row>
    <row r="293" spans="1:40" s="2" customFormat="1" ht="16.5" customHeight="1">
      <c r="A293" s="22">
        <v>9781484221044</v>
      </c>
      <c r="B293" s="9" t="s">
        <v>377</v>
      </c>
      <c r="C293" s="4" t="s">
        <v>517</v>
      </c>
      <c r="D293" s="10" t="str">
        <f t="shared" si="8"/>
        <v>Winning Design!</v>
      </c>
      <c r="E293" s="4" t="s">
        <v>519</v>
      </c>
      <c r="F293" s="17">
        <v>36.28900000000001</v>
      </c>
      <c r="G293" s="5">
        <v>23.587850000000007</v>
      </c>
      <c r="H293" s="4">
        <v>2017</v>
      </c>
      <c r="I293" s="4" t="s">
        <v>15</v>
      </c>
      <c r="J293" s="4" t="s">
        <v>460</v>
      </c>
      <c r="K293" s="19"/>
      <c r="AK293" s="6" t="s">
        <v>518</v>
      </c>
      <c r="AL293" s="4" t="s">
        <v>1167</v>
      </c>
      <c r="AM293" s="7" t="s">
        <v>1351</v>
      </c>
      <c r="AN293" s="8" t="str">
        <f t="shared" si="9"/>
        <v>https://www.springer.com/978-1-4842-2104-4?utm_medium=catalog&amp;utm_source=printoffer&amp;utm_campaign=3_lao3883_bookseller&amp;utm_content=popscience_A_1901_xls</v>
      </c>
    </row>
    <row r="294" spans="1:40" s="2" customFormat="1" ht="16.5" customHeight="1">
      <c r="A294" s="22">
        <v>9783319869049</v>
      </c>
      <c r="B294" s="9" t="s">
        <v>377</v>
      </c>
      <c r="C294" s="4" t="s">
        <v>520</v>
      </c>
      <c r="D294" s="10" t="str">
        <f t="shared" si="8"/>
        <v>Beekeeping – From Science to Practice</v>
      </c>
      <c r="E294" s="4" t="s">
        <v>8</v>
      </c>
      <c r="F294" s="17">
        <v>43.989000000000004</v>
      </c>
      <c r="G294" s="5">
        <v>28.592850000000002</v>
      </c>
      <c r="H294" s="4">
        <v>2017</v>
      </c>
      <c r="I294" s="4" t="s">
        <v>15</v>
      </c>
      <c r="J294" s="4" t="s">
        <v>14</v>
      </c>
      <c r="K294" s="19"/>
      <c r="AK294" s="6" t="s">
        <v>521</v>
      </c>
      <c r="AL294" s="4" t="s">
        <v>1168</v>
      </c>
      <c r="AM294" s="7" t="s">
        <v>1351</v>
      </c>
      <c r="AN294" s="8" t="str">
        <f t="shared" si="9"/>
        <v>https://www.springer.com/978-3-319-86904-9?utm_medium=catalog&amp;utm_source=printoffer&amp;utm_campaign=3_lao3883_bookseller&amp;utm_content=popscience_A_1901_xls</v>
      </c>
    </row>
    <row r="295" spans="1:40" s="2" customFormat="1" ht="16.5" customHeight="1">
      <c r="A295" s="22">
        <v>9783319606354</v>
      </c>
      <c r="B295" s="9" t="s">
        <v>377</v>
      </c>
      <c r="C295" s="4" t="s">
        <v>520</v>
      </c>
      <c r="D295" s="10" t="str">
        <f t="shared" si="8"/>
        <v>Beekeeping – From Science to Practice</v>
      </c>
      <c r="E295" s="4" t="s">
        <v>8</v>
      </c>
      <c r="F295" s="17">
        <v>43.989000000000004</v>
      </c>
      <c r="G295" s="5">
        <v>28.592850000000002</v>
      </c>
      <c r="H295" s="4">
        <v>2017</v>
      </c>
      <c r="I295" s="4" t="s">
        <v>13</v>
      </c>
      <c r="J295" s="4" t="s">
        <v>14</v>
      </c>
      <c r="K295" s="19"/>
      <c r="AK295" s="6" t="s">
        <v>521</v>
      </c>
      <c r="AL295" s="4" t="s">
        <v>1169</v>
      </c>
      <c r="AM295" s="7" t="s">
        <v>1351</v>
      </c>
      <c r="AN295" s="8" t="str">
        <f t="shared" si="9"/>
        <v>https://www.springer.com/978-3-319-60635-4?utm_medium=catalog&amp;utm_source=printoffer&amp;utm_campaign=3_lao3883_bookseller&amp;utm_content=popscience_A_1901_xls</v>
      </c>
    </row>
    <row r="296" spans="1:40" s="2" customFormat="1" ht="16.5" customHeight="1">
      <c r="A296" s="22">
        <v>9783319672465</v>
      </c>
      <c r="B296" s="9" t="s">
        <v>377</v>
      </c>
      <c r="C296" s="4" t="s">
        <v>522</v>
      </c>
      <c r="D296" s="10" t="str">
        <f t="shared" si="8"/>
        <v>Jokes</v>
      </c>
      <c r="E296" s="4" t="s">
        <v>524</v>
      </c>
      <c r="F296" s="17">
        <v>32.989000000000004</v>
      </c>
      <c r="G296" s="5">
        <v>21.442850000000004</v>
      </c>
      <c r="H296" s="4">
        <v>2018</v>
      </c>
      <c r="I296" s="4" t="s">
        <v>15</v>
      </c>
      <c r="J296" s="4" t="s">
        <v>14</v>
      </c>
      <c r="K296" s="19"/>
      <c r="AK296" s="6" t="s">
        <v>523</v>
      </c>
      <c r="AL296" s="4" t="s">
        <v>1170</v>
      </c>
      <c r="AM296" s="7" t="s">
        <v>1351</v>
      </c>
      <c r="AN296" s="8" t="str">
        <f t="shared" si="9"/>
        <v>https://www.springer.com/978-3-319-67246-5?utm_medium=catalog&amp;utm_source=printoffer&amp;utm_campaign=3_lao3883_bookseller&amp;utm_content=popscience_A_1901_xls</v>
      </c>
    </row>
    <row r="297" spans="1:40" s="2" customFormat="1" ht="16.5" customHeight="1">
      <c r="A297" s="22">
        <v>9783319672250</v>
      </c>
      <c r="B297" s="9" t="s">
        <v>377</v>
      </c>
      <c r="C297" s="4" t="s">
        <v>522</v>
      </c>
      <c r="D297" s="10" t="str">
        <f t="shared" si="8"/>
        <v>Test Your Personality</v>
      </c>
      <c r="E297" s="4" t="s">
        <v>526</v>
      </c>
      <c r="F297" s="17">
        <v>32.989000000000004</v>
      </c>
      <c r="G297" s="5">
        <v>21.442850000000004</v>
      </c>
      <c r="H297" s="4">
        <v>2018</v>
      </c>
      <c r="I297" s="4" t="s">
        <v>15</v>
      </c>
      <c r="J297" s="4" t="s">
        <v>14</v>
      </c>
      <c r="K297" s="19"/>
      <c r="AK297" s="6" t="s">
        <v>525</v>
      </c>
      <c r="AL297" s="4" t="s">
        <v>1171</v>
      </c>
      <c r="AM297" s="7" t="s">
        <v>1351</v>
      </c>
      <c r="AN297" s="8" t="str">
        <f t="shared" si="9"/>
        <v>https://www.springer.com/978-3-319-67225-0?utm_medium=catalog&amp;utm_source=printoffer&amp;utm_campaign=3_lao3883_bookseller&amp;utm_content=popscience_A_1901_xls</v>
      </c>
    </row>
    <row r="298" spans="1:40" s="2" customFormat="1" ht="16.5" customHeight="1">
      <c r="A298" s="22">
        <v>9783319709833</v>
      </c>
      <c r="B298" s="9" t="s">
        <v>377</v>
      </c>
      <c r="C298" s="4" t="s">
        <v>522</v>
      </c>
      <c r="D298" s="10" t="str">
        <f t="shared" si="8"/>
        <v>Top 50 Grammar Mistakes</v>
      </c>
      <c r="E298" s="4" t="s">
        <v>528</v>
      </c>
      <c r="F298" s="17">
        <v>32.989000000000004</v>
      </c>
      <c r="G298" s="5">
        <v>21.442850000000004</v>
      </c>
      <c r="H298" s="4">
        <v>2018</v>
      </c>
      <c r="I298" s="4" t="s">
        <v>15</v>
      </c>
      <c r="J298" s="4" t="s">
        <v>14</v>
      </c>
      <c r="K298" s="19"/>
      <c r="AK298" s="6" t="s">
        <v>527</v>
      </c>
      <c r="AL298" s="4" t="s">
        <v>1172</v>
      </c>
      <c r="AM298" s="7" t="s">
        <v>1351</v>
      </c>
      <c r="AN298" s="8" t="str">
        <f t="shared" si="9"/>
        <v>https://www.springer.com/978-3-319-70983-3?utm_medium=catalog&amp;utm_source=printoffer&amp;utm_campaign=3_lao3883_bookseller&amp;utm_content=popscience_A_1901_xls</v>
      </c>
    </row>
    <row r="299" spans="1:40" s="2" customFormat="1" ht="16.5" customHeight="1">
      <c r="A299" s="22">
        <v>9783319709802</v>
      </c>
      <c r="B299" s="9" t="s">
        <v>377</v>
      </c>
      <c r="C299" s="4" t="s">
        <v>522</v>
      </c>
      <c r="D299" s="10" t="str">
        <f t="shared" si="8"/>
        <v>Top 50 Vocabulary Mistakes</v>
      </c>
      <c r="E299" s="4" t="s">
        <v>528</v>
      </c>
      <c r="F299" s="17">
        <v>32.989000000000004</v>
      </c>
      <c r="G299" s="5">
        <v>21.442850000000004</v>
      </c>
      <c r="H299" s="4">
        <v>2018</v>
      </c>
      <c r="I299" s="4" t="s">
        <v>15</v>
      </c>
      <c r="J299" s="4" t="s">
        <v>14</v>
      </c>
      <c r="K299" s="19"/>
      <c r="AK299" s="6" t="s">
        <v>529</v>
      </c>
      <c r="AL299" s="4" t="s">
        <v>1173</v>
      </c>
      <c r="AM299" s="7" t="s">
        <v>1351</v>
      </c>
      <c r="AN299" s="8" t="str">
        <f t="shared" si="9"/>
        <v>https://www.springer.com/978-3-319-70980-2?utm_medium=catalog&amp;utm_source=printoffer&amp;utm_campaign=3_lao3883_bookseller&amp;utm_content=popscience_A_1901_xls</v>
      </c>
    </row>
    <row r="300" spans="1:40" s="2" customFormat="1" ht="16.5" customHeight="1">
      <c r="A300" s="22">
        <v>9783319672403</v>
      </c>
      <c r="B300" s="9" t="s">
        <v>377</v>
      </c>
      <c r="C300" s="4" t="s">
        <v>522</v>
      </c>
      <c r="D300" s="10" t="str">
        <f t="shared" si="8"/>
        <v>Word Games, Riddles and Logic Tests</v>
      </c>
      <c r="E300" s="4" t="s">
        <v>531</v>
      </c>
      <c r="F300" s="17">
        <v>32.989000000000004</v>
      </c>
      <c r="G300" s="5">
        <v>21.442850000000004</v>
      </c>
      <c r="H300" s="4">
        <v>2018</v>
      </c>
      <c r="I300" s="4" t="s">
        <v>15</v>
      </c>
      <c r="J300" s="4" t="s">
        <v>14</v>
      </c>
      <c r="K300" s="19"/>
      <c r="AK300" s="6" t="s">
        <v>530</v>
      </c>
      <c r="AL300" s="4" t="s">
        <v>1174</v>
      </c>
      <c r="AM300" s="7" t="s">
        <v>1351</v>
      </c>
      <c r="AN300" s="8" t="str">
        <f t="shared" si="9"/>
        <v>https://www.springer.com/978-3-319-67240-3?utm_medium=catalog&amp;utm_source=printoffer&amp;utm_campaign=3_lao3883_bookseller&amp;utm_content=popscience_A_1901_xls</v>
      </c>
    </row>
    <row r="301" spans="1:40" s="2" customFormat="1" ht="16.5" customHeight="1">
      <c r="A301" s="22">
        <v>9783319274942</v>
      </c>
      <c r="B301" s="9" t="s">
        <v>532</v>
      </c>
      <c r="C301" s="4" t="s">
        <v>533</v>
      </c>
      <c r="D301" s="10" t="str">
        <f t="shared" si="8"/>
        <v>Trick or Truth?</v>
      </c>
      <c r="E301" s="4" t="s">
        <v>535</v>
      </c>
      <c r="F301" s="17">
        <v>76.989</v>
      </c>
      <c r="G301" s="5">
        <v>50.04285</v>
      </c>
      <c r="H301" s="4">
        <v>2016</v>
      </c>
      <c r="I301" s="4" t="s">
        <v>13</v>
      </c>
      <c r="J301" s="4" t="s">
        <v>14</v>
      </c>
      <c r="K301" s="19"/>
      <c r="AK301" s="6" t="s">
        <v>534</v>
      </c>
      <c r="AL301" s="4" t="s">
        <v>1175</v>
      </c>
      <c r="AM301" s="7" t="s">
        <v>1351</v>
      </c>
      <c r="AN301" s="8" t="str">
        <f t="shared" si="9"/>
        <v>https://www.springer.com/978-3-319-27494-2?utm_medium=catalog&amp;utm_source=printoffer&amp;utm_campaign=3_lao3883_bookseller&amp;utm_content=popscience_A_1901_xls</v>
      </c>
    </row>
    <row r="302" spans="1:40" s="2" customFormat="1" ht="16.5" customHeight="1">
      <c r="A302" s="22">
        <v>9783319801537</v>
      </c>
      <c r="B302" s="9" t="s">
        <v>532</v>
      </c>
      <c r="C302" s="4" t="s">
        <v>533</v>
      </c>
      <c r="D302" s="10" t="str">
        <f t="shared" si="8"/>
        <v>Trick or Truth?</v>
      </c>
      <c r="E302" s="4" t="s">
        <v>535</v>
      </c>
      <c r="F302" s="17">
        <v>76.989</v>
      </c>
      <c r="G302" s="5">
        <v>50.04285</v>
      </c>
      <c r="H302" s="4">
        <v>2016</v>
      </c>
      <c r="I302" s="4" t="s">
        <v>15</v>
      </c>
      <c r="J302" s="4" t="s">
        <v>14</v>
      </c>
      <c r="K302" s="19"/>
      <c r="AK302" s="6" t="s">
        <v>534</v>
      </c>
      <c r="AL302" s="4" t="s">
        <v>1176</v>
      </c>
      <c r="AM302" s="7" t="s">
        <v>1351</v>
      </c>
      <c r="AN302" s="8" t="str">
        <f t="shared" si="9"/>
        <v>https://www.springer.com/978-3-319-80153-7?utm_medium=catalog&amp;utm_source=printoffer&amp;utm_campaign=3_lao3883_bookseller&amp;utm_content=popscience_A_1901_xls</v>
      </c>
    </row>
    <row r="303" spans="1:40" s="2" customFormat="1" ht="16.5" customHeight="1">
      <c r="A303" s="22">
        <v>9783319017006</v>
      </c>
      <c r="B303" s="9" t="s">
        <v>532</v>
      </c>
      <c r="C303" s="4" t="s">
        <v>536</v>
      </c>
      <c r="D303" s="10" t="str">
        <f t="shared" si="8"/>
        <v>How Mechanics Shaped the Modern World</v>
      </c>
      <c r="E303" s="4" t="s">
        <v>8</v>
      </c>
      <c r="F303" s="17">
        <v>41.78900000000001</v>
      </c>
      <c r="G303" s="5">
        <v>27.162850000000006</v>
      </c>
      <c r="H303" s="4">
        <v>2014</v>
      </c>
      <c r="I303" s="4" t="s">
        <v>15</v>
      </c>
      <c r="J303" s="4" t="s">
        <v>14</v>
      </c>
      <c r="K303" s="19"/>
      <c r="AK303" s="6" t="s">
        <v>537</v>
      </c>
      <c r="AL303" s="4" t="s">
        <v>1177</v>
      </c>
      <c r="AM303" s="7" t="s">
        <v>1351</v>
      </c>
      <c r="AN303" s="8" t="str">
        <f t="shared" si="9"/>
        <v>https://www.springer.com/978-3-319-01700-6?utm_medium=catalog&amp;utm_source=printoffer&amp;utm_campaign=3_lao3883_bookseller&amp;utm_content=popscience_A_1901_xls</v>
      </c>
    </row>
    <row r="304" spans="1:40" s="2" customFormat="1" ht="16.5" customHeight="1">
      <c r="A304" s="22">
        <v>9781441982872</v>
      </c>
      <c r="B304" s="9" t="s">
        <v>532</v>
      </c>
      <c r="C304" s="4" t="s">
        <v>538</v>
      </c>
      <c r="D304" s="10" t="str">
        <f t="shared" si="8"/>
        <v>The Craft of Scientific Writing</v>
      </c>
      <c r="E304" s="4" t="s">
        <v>8</v>
      </c>
      <c r="F304" s="17">
        <v>32.945</v>
      </c>
      <c r="G304" s="5">
        <v>21.414250000000003</v>
      </c>
      <c r="H304" s="4">
        <v>2018</v>
      </c>
      <c r="I304" s="4" t="s">
        <v>15</v>
      </c>
      <c r="J304" s="4" t="s">
        <v>50</v>
      </c>
      <c r="K304" s="19"/>
      <c r="AK304" s="6" t="s">
        <v>539</v>
      </c>
      <c r="AL304" s="4" t="s">
        <v>1178</v>
      </c>
      <c r="AM304" s="7" t="s">
        <v>1351</v>
      </c>
      <c r="AN304" s="8" t="str">
        <f t="shared" si="9"/>
        <v>https://www.springer.com/978-1-4419-8287-2?utm_medium=catalog&amp;utm_source=printoffer&amp;utm_campaign=3_lao3883_bookseller&amp;utm_content=popscience_A_1901_xls</v>
      </c>
    </row>
    <row r="305" spans="1:40" s="2" customFormat="1" ht="16.5" customHeight="1">
      <c r="A305" s="22">
        <v>9783319516226</v>
      </c>
      <c r="B305" s="9" t="s">
        <v>532</v>
      </c>
      <c r="C305" s="4" t="s">
        <v>540</v>
      </c>
      <c r="D305" s="10" t="str">
        <f t="shared" si="8"/>
        <v>Guerrilla Science</v>
      </c>
      <c r="E305" s="4" t="s">
        <v>542</v>
      </c>
      <c r="F305" s="17">
        <v>36.28900000000001</v>
      </c>
      <c r="G305" s="5">
        <v>23.587850000000007</v>
      </c>
      <c r="H305" s="4">
        <v>2017</v>
      </c>
      <c r="I305" s="4" t="s">
        <v>13</v>
      </c>
      <c r="J305" s="4" t="s">
        <v>14</v>
      </c>
      <c r="K305" s="19"/>
      <c r="AK305" s="6" t="s">
        <v>541</v>
      </c>
      <c r="AL305" s="4" t="s">
        <v>1179</v>
      </c>
      <c r="AM305" s="7" t="s">
        <v>1351</v>
      </c>
      <c r="AN305" s="8" t="str">
        <f t="shared" si="9"/>
        <v>https://www.springer.com/978-3-319-51622-6?utm_medium=catalog&amp;utm_source=printoffer&amp;utm_campaign=3_lao3883_bookseller&amp;utm_content=popscience_A_1901_xls</v>
      </c>
    </row>
    <row r="306" spans="1:40" s="2" customFormat="1" ht="16.5" customHeight="1">
      <c r="A306" s="22">
        <v>9783319847023</v>
      </c>
      <c r="B306" s="9" t="s">
        <v>532</v>
      </c>
      <c r="C306" s="4" t="s">
        <v>540</v>
      </c>
      <c r="D306" s="10" t="str">
        <f t="shared" si="8"/>
        <v>Guerrilla Science</v>
      </c>
      <c r="E306" s="4" t="s">
        <v>542</v>
      </c>
      <c r="F306" s="17">
        <v>36.28900000000001</v>
      </c>
      <c r="G306" s="5">
        <v>23.587850000000007</v>
      </c>
      <c r="H306" s="4">
        <v>2017</v>
      </c>
      <c r="I306" s="4" t="s">
        <v>15</v>
      </c>
      <c r="J306" s="4" t="s">
        <v>14</v>
      </c>
      <c r="K306" s="19"/>
      <c r="AK306" s="6" t="s">
        <v>541</v>
      </c>
      <c r="AL306" s="4" t="s">
        <v>1180</v>
      </c>
      <c r="AM306" s="7" t="s">
        <v>1351</v>
      </c>
      <c r="AN306" s="8" t="str">
        <f t="shared" si="9"/>
        <v>https://www.springer.com/978-3-319-84702-3?utm_medium=catalog&amp;utm_source=printoffer&amp;utm_campaign=3_lao3883_bookseller&amp;utm_content=popscience_A_1901_xls</v>
      </c>
    </row>
    <row r="307" spans="1:40" s="2" customFormat="1" ht="16.5" customHeight="1">
      <c r="A307" s="22">
        <v>9783319448619</v>
      </c>
      <c r="B307" s="9" t="s">
        <v>532</v>
      </c>
      <c r="C307" s="4" t="s">
        <v>543</v>
      </c>
      <c r="D307" s="10" t="str">
        <f t="shared" si="8"/>
        <v>Nanovate</v>
      </c>
      <c r="E307" s="4" t="s">
        <v>545</v>
      </c>
      <c r="F307" s="17">
        <v>131.989</v>
      </c>
      <c r="G307" s="5">
        <v>85.79285</v>
      </c>
      <c r="H307" s="4">
        <v>2017</v>
      </c>
      <c r="I307" s="4" t="s">
        <v>13</v>
      </c>
      <c r="J307" s="4" t="s">
        <v>14</v>
      </c>
      <c r="K307" s="19"/>
      <c r="AK307" s="6" t="s">
        <v>544</v>
      </c>
      <c r="AL307" s="4" t="s">
        <v>1181</v>
      </c>
      <c r="AM307" s="7" t="s">
        <v>1351</v>
      </c>
      <c r="AN307" s="8" t="str">
        <f t="shared" si="9"/>
        <v>https://www.springer.com/978-3-319-44861-9?utm_medium=catalog&amp;utm_source=printoffer&amp;utm_campaign=3_lao3883_bookseller&amp;utm_content=popscience_A_1901_xls</v>
      </c>
    </row>
    <row r="308" spans="1:40" s="2" customFormat="1" ht="16.5" customHeight="1">
      <c r="A308" s="22">
        <v>9783319831510</v>
      </c>
      <c r="B308" s="9" t="s">
        <v>532</v>
      </c>
      <c r="C308" s="4" t="s">
        <v>543</v>
      </c>
      <c r="D308" s="10" t="str">
        <f t="shared" si="8"/>
        <v>Nanovate</v>
      </c>
      <c r="E308" s="4" t="s">
        <v>545</v>
      </c>
      <c r="F308" s="17">
        <v>131.989</v>
      </c>
      <c r="G308" s="5">
        <v>85.79285</v>
      </c>
      <c r="H308" s="4">
        <v>2017</v>
      </c>
      <c r="I308" s="4" t="s">
        <v>15</v>
      </c>
      <c r="J308" s="4" t="s">
        <v>14</v>
      </c>
      <c r="K308" s="19"/>
      <c r="AK308" s="6" t="s">
        <v>544</v>
      </c>
      <c r="AL308" s="4" t="s">
        <v>1182</v>
      </c>
      <c r="AM308" s="7" t="s">
        <v>1351</v>
      </c>
      <c r="AN308" s="8" t="str">
        <f t="shared" si="9"/>
        <v>https://www.springer.com/978-3-319-83151-0?utm_medium=catalog&amp;utm_source=printoffer&amp;utm_campaign=3_lao3883_bookseller&amp;utm_content=popscience_A_1901_xls</v>
      </c>
    </row>
    <row r="309" spans="1:40" s="2" customFormat="1" ht="16.5" customHeight="1">
      <c r="A309" s="22">
        <v>9783319473697</v>
      </c>
      <c r="B309" s="9" t="s">
        <v>532</v>
      </c>
      <c r="C309" s="4" t="s">
        <v>546</v>
      </c>
      <c r="D309" s="10" t="str">
        <f t="shared" si="8"/>
        <v>Knowledge and Time</v>
      </c>
      <c r="E309" s="4" t="s">
        <v>8</v>
      </c>
      <c r="F309" s="17">
        <v>120.989</v>
      </c>
      <c r="G309" s="5">
        <v>78.64285000000001</v>
      </c>
      <c r="H309" s="4">
        <v>2017</v>
      </c>
      <c r="I309" s="4" t="s">
        <v>13</v>
      </c>
      <c r="J309" s="4" t="s">
        <v>14</v>
      </c>
      <c r="K309" s="19"/>
      <c r="AK309" s="6" t="s">
        <v>547</v>
      </c>
      <c r="AL309" s="4" t="s">
        <v>1183</v>
      </c>
      <c r="AM309" s="7" t="s">
        <v>1351</v>
      </c>
      <c r="AN309" s="8" t="str">
        <f t="shared" si="9"/>
        <v>https://www.springer.com/978-3-319-47369-7?utm_medium=catalog&amp;utm_source=printoffer&amp;utm_campaign=3_lao3883_bookseller&amp;utm_content=popscience_A_1901_xls</v>
      </c>
    </row>
    <row r="310" spans="1:40" s="2" customFormat="1" ht="16.5" customHeight="1">
      <c r="A310" s="22">
        <v>9783319837222</v>
      </c>
      <c r="B310" s="9" t="s">
        <v>532</v>
      </c>
      <c r="C310" s="4" t="s">
        <v>546</v>
      </c>
      <c r="D310" s="10" t="str">
        <f t="shared" si="8"/>
        <v>Knowledge and Time</v>
      </c>
      <c r="E310" s="4" t="s">
        <v>8</v>
      </c>
      <c r="F310" s="17">
        <v>120.989</v>
      </c>
      <c r="G310" s="5">
        <v>78.64285000000001</v>
      </c>
      <c r="H310" s="4">
        <v>2017</v>
      </c>
      <c r="I310" s="4" t="s">
        <v>15</v>
      </c>
      <c r="J310" s="4" t="s">
        <v>14</v>
      </c>
      <c r="K310" s="19"/>
      <c r="AK310" s="6" t="s">
        <v>547</v>
      </c>
      <c r="AL310" s="4" t="s">
        <v>1184</v>
      </c>
      <c r="AM310" s="7" t="s">
        <v>1351</v>
      </c>
      <c r="AN310" s="8" t="str">
        <f t="shared" si="9"/>
        <v>https://www.springer.com/978-3-319-83722-2?utm_medium=catalog&amp;utm_source=printoffer&amp;utm_campaign=3_lao3883_bookseller&amp;utm_content=popscience_A_1901_xls</v>
      </c>
    </row>
    <row r="311" spans="1:40" s="2" customFormat="1" ht="16.5" customHeight="1">
      <c r="A311" s="22">
        <v>9783662495070</v>
      </c>
      <c r="B311" s="9" t="s">
        <v>532</v>
      </c>
      <c r="C311" s="4" t="s">
        <v>548</v>
      </c>
      <c r="D311" s="10" t="str">
        <f t="shared" si="8"/>
        <v>Quirky Quarks</v>
      </c>
      <c r="E311" s="4" t="s">
        <v>550</v>
      </c>
      <c r="F311" s="17">
        <v>41.78900000000001</v>
      </c>
      <c r="G311" s="5">
        <v>27.162850000000006</v>
      </c>
      <c r="H311" s="4">
        <v>2016</v>
      </c>
      <c r="I311" s="4" t="s">
        <v>15</v>
      </c>
      <c r="J311" s="4" t="s">
        <v>21</v>
      </c>
      <c r="K311" s="19"/>
      <c r="AK311" s="6" t="s">
        <v>549</v>
      </c>
      <c r="AL311" s="4" t="s">
        <v>1185</v>
      </c>
      <c r="AM311" s="7" t="s">
        <v>1351</v>
      </c>
      <c r="AN311" s="8" t="str">
        <f t="shared" si="9"/>
        <v>https://www.springer.com/978-3-662-49507-0?utm_medium=catalog&amp;utm_source=printoffer&amp;utm_campaign=3_lao3883_bookseller&amp;utm_content=popscience_A_1901_xls</v>
      </c>
    </row>
    <row r="312" spans="1:40" s="2" customFormat="1" ht="16.5" customHeight="1">
      <c r="A312" s="22">
        <v>9783642289996</v>
      </c>
      <c r="B312" s="9" t="s">
        <v>532</v>
      </c>
      <c r="C312" s="4" t="s">
        <v>551</v>
      </c>
      <c r="D312" s="10" t="str">
        <f t="shared" si="8"/>
        <v>Why Society is a Complex Matter</v>
      </c>
      <c r="E312" s="4" t="s">
        <v>553</v>
      </c>
      <c r="F312" s="17">
        <v>16.445</v>
      </c>
      <c r="G312" s="5">
        <v>10.689250000000001</v>
      </c>
      <c r="H312" s="4">
        <v>2012</v>
      </c>
      <c r="I312" s="4" t="s">
        <v>15</v>
      </c>
      <c r="J312" s="4" t="s">
        <v>21</v>
      </c>
      <c r="K312" s="19"/>
      <c r="AK312" s="6" t="s">
        <v>552</v>
      </c>
      <c r="AL312" s="4" t="s">
        <v>1186</v>
      </c>
      <c r="AM312" s="7" t="s">
        <v>1351</v>
      </c>
      <c r="AN312" s="8" t="str">
        <f t="shared" si="9"/>
        <v>https://www.springer.com/978-3-642-28999-6?utm_medium=catalog&amp;utm_source=printoffer&amp;utm_campaign=3_lao3883_bookseller&amp;utm_content=popscience_A_1901_xls</v>
      </c>
    </row>
    <row r="313" spans="1:40" s="2" customFormat="1" ht="16.5" customHeight="1">
      <c r="A313" s="22">
        <v>9783319859477</v>
      </c>
      <c r="B313" s="9" t="s">
        <v>532</v>
      </c>
      <c r="C313" s="4" t="s">
        <v>554</v>
      </c>
      <c r="D313" s="10" t="str">
        <f t="shared" si="8"/>
        <v>Science Fiction, Ethics and the Human Condition</v>
      </c>
      <c r="E313" s="4" t="s">
        <v>8</v>
      </c>
      <c r="F313" s="17">
        <v>109.989</v>
      </c>
      <c r="G313" s="5">
        <v>71.49285</v>
      </c>
      <c r="H313" s="4">
        <v>2017</v>
      </c>
      <c r="I313" s="4" t="s">
        <v>15</v>
      </c>
      <c r="J313" s="4" t="s">
        <v>14</v>
      </c>
      <c r="K313" s="19"/>
      <c r="AK313" s="6" t="s">
        <v>555</v>
      </c>
      <c r="AL313" s="4" t="s">
        <v>1187</v>
      </c>
      <c r="AM313" s="7" t="s">
        <v>1351</v>
      </c>
      <c r="AN313" s="8" t="str">
        <f t="shared" si="9"/>
        <v>https://www.springer.com/978-3-319-85947-7?utm_medium=catalog&amp;utm_source=printoffer&amp;utm_campaign=3_lao3883_bookseller&amp;utm_content=popscience_A_1901_xls</v>
      </c>
    </row>
    <row r="314" spans="1:40" s="2" customFormat="1" ht="16.5" customHeight="1">
      <c r="A314" s="22">
        <v>9783319565750</v>
      </c>
      <c r="B314" s="9" t="s">
        <v>532</v>
      </c>
      <c r="C314" s="4" t="s">
        <v>554</v>
      </c>
      <c r="D314" s="10" t="str">
        <f t="shared" si="8"/>
        <v>Science Fiction, Ethics and the Human Condition</v>
      </c>
      <c r="E314" s="4" t="s">
        <v>8</v>
      </c>
      <c r="F314" s="17">
        <v>109.989</v>
      </c>
      <c r="G314" s="5">
        <v>71.49285</v>
      </c>
      <c r="H314" s="4">
        <v>2017</v>
      </c>
      <c r="I314" s="4" t="s">
        <v>13</v>
      </c>
      <c r="J314" s="4" t="s">
        <v>14</v>
      </c>
      <c r="K314" s="19"/>
      <c r="AK314" s="6" t="s">
        <v>555</v>
      </c>
      <c r="AL314" s="4" t="s">
        <v>1188</v>
      </c>
      <c r="AM314" s="7" t="s">
        <v>1351</v>
      </c>
      <c r="AN314" s="8" t="str">
        <f t="shared" si="9"/>
        <v>https://www.springer.com/978-3-319-56575-0?utm_medium=catalog&amp;utm_source=printoffer&amp;utm_campaign=3_lao3883_bookseller&amp;utm_content=popscience_A_1901_xls</v>
      </c>
    </row>
    <row r="315" spans="1:40" s="2" customFormat="1" ht="16.5" customHeight="1">
      <c r="A315" s="22">
        <v>9780387751061</v>
      </c>
      <c r="B315" s="9" t="s">
        <v>532</v>
      </c>
      <c r="C315" s="4" t="s">
        <v>556</v>
      </c>
      <c r="D315" s="10" t="str">
        <f t="shared" si="8"/>
        <v>Patterns of Light</v>
      </c>
      <c r="E315" s="4" t="s">
        <v>558</v>
      </c>
      <c r="F315" s="17">
        <v>131.989</v>
      </c>
      <c r="G315" s="5">
        <v>85.79285</v>
      </c>
      <c r="H315" s="4">
        <v>2008</v>
      </c>
      <c r="I315" s="4" t="s">
        <v>13</v>
      </c>
      <c r="J315" s="4" t="s">
        <v>50</v>
      </c>
      <c r="K315" s="19"/>
      <c r="AK315" s="6" t="s">
        <v>557</v>
      </c>
      <c r="AL315" s="4" t="s">
        <v>1189</v>
      </c>
      <c r="AM315" s="7" t="s">
        <v>1351</v>
      </c>
      <c r="AN315" s="8" t="str">
        <f t="shared" si="9"/>
        <v>https://www.springer.com/978-0-387-75106-1?utm_medium=catalog&amp;utm_source=printoffer&amp;utm_campaign=3_lao3883_bookseller&amp;utm_content=popscience_A_1901_xls</v>
      </c>
    </row>
    <row r="316" spans="1:40" s="2" customFormat="1" ht="16.5" customHeight="1">
      <c r="A316" s="22">
        <v>9781441925794</v>
      </c>
      <c r="B316" s="9" t="s">
        <v>532</v>
      </c>
      <c r="C316" s="4" t="s">
        <v>556</v>
      </c>
      <c r="D316" s="10" t="str">
        <f t="shared" si="8"/>
        <v>Patterns of Light</v>
      </c>
      <c r="E316" s="4" t="s">
        <v>558</v>
      </c>
      <c r="F316" s="17">
        <v>102.784</v>
      </c>
      <c r="G316" s="5">
        <v>66.8096</v>
      </c>
      <c r="H316" s="4">
        <v>2008</v>
      </c>
      <c r="I316" s="4" t="s">
        <v>15</v>
      </c>
      <c r="J316" s="4" t="s">
        <v>50</v>
      </c>
      <c r="K316" s="19"/>
      <c r="AK316" s="6" t="s">
        <v>557</v>
      </c>
      <c r="AL316" s="4" t="s">
        <v>1190</v>
      </c>
      <c r="AM316" s="7" t="s">
        <v>1351</v>
      </c>
      <c r="AN316" s="8" t="str">
        <f t="shared" si="9"/>
        <v>https://www.springer.com/978-1-4419-2579-4?utm_medium=catalog&amp;utm_source=printoffer&amp;utm_campaign=3_lao3883_bookseller&amp;utm_content=popscience_A_1901_xls</v>
      </c>
    </row>
    <row r="317" spans="1:40" s="2" customFormat="1" ht="16.5" customHeight="1">
      <c r="A317" s="22">
        <v>9780387765051</v>
      </c>
      <c r="B317" s="9" t="s">
        <v>532</v>
      </c>
      <c r="C317" s="4" t="s">
        <v>559</v>
      </c>
      <c r="D317" s="10" t="str">
        <f t="shared" si="8"/>
        <v>Physicists on Wall Street and Other Essays on Science and Society</v>
      </c>
      <c r="E317" s="4" t="s">
        <v>8</v>
      </c>
      <c r="F317" s="17">
        <v>27.489</v>
      </c>
      <c r="G317" s="5">
        <v>17.86785</v>
      </c>
      <c r="H317" s="4">
        <v>2008</v>
      </c>
      <c r="I317" s="4" t="s">
        <v>13</v>
      </c>
      <c r="J317" s="4" t="s">
        <v>50</v>
      </c>
      <c r="K317" s="19"/>
      <c r="AK317" s="6" t="s">
        <v>560</v>
      </c>
      <c r="AL317" s="4" t="s">
        <v>1191</v>
      </c>
      <c r="AM317" s="7" t="s">
        <v>1351</v>
      </c>
      <c r="AN317" s="8" t="str">
        <f t="shared" si="9"/>
        <v>https://www.springer.com/978-0-387-76505-1?utm_medium=catalog&amp;utm_source=printoffer&amp;utm_campaign=3_lao3883_bookseller&amp;utm_content=popscience_A_1901_xls</v>
      </c>
    </row>
    <row r="318" spans="1:40" s="2" customFormat="1" ht="16.5" customHeight="1">
      <c r="A318" s="22">
        <v>9781441926241</v>
      </c>
      <c r="B318" s="9" t="s">
        <v>532</v>
      </c>
      <c r="C318" s="4" t="s">
        <v>559</v>
      </c>
      <c r="D318" s="10" t="str">
        <f t="shared" si="8"/>
        <v>Physicists on Wall Street and Other Essays on Science and Society</v>
      </c>
      <c r="E318" s="4" t="s">
        <v>8</v>
      </c>
      <c r="F318" s="17">
        <v>27.445</v>
      </c>
      <c r="G318" s="5">
        <v>17.83925</v>
      </c>
      <c r="H318" s="4">
        <v>2008</v>
      </c>
      <c r="I318" s="4" t="s">
        <v>15</v>
      </c>
      <c r="J318" s="4" t="s">
        <v>50</v>
      </c>
      <c r="K318" s="19"/>
      <c r="AK318" s="6" t="s">
        <v>560</v>
      </c>
      <c r="AL318" s="4" t="s">
        <v>1192</v>
      </c>
      <c r="AM318" s="7" t="s">
        <v>1351</v>
      </c>
      <c r="AN318" s="8" t="str">
        <f t="shared" si="9"/>
        <v>https://www.springer.com/978-1-4419-2624-1?utm_medium=catalog&amp;utm_source=printoffer&amp;utm_campaign=3_lao3883_bookseller&amp;utm_content=popscience_A_1901_xls</v>
      </c>
    </row>
    <row r="319" spans="1:40" s="2" customFormat="1" ht="16.5" customHeight="1">
      <c r="A319" s="22">
        <v>9788847053519</v>
      </c>
      <c r="B319" s="9" t="s">
        <v>532</v>
      </c>
      <c r="C319" s="4" t="s">
        <v>561</v>
      </c>
      <c r="D319" s="10" t="str">
        <f t="shared" si="8"/>
        <v>Imminent Science</v>
      </c>
      <c r="E319" s="4" t="s">
        <v>563</v>
      </c>
      <c r="F319" s="17">
        <v>32.989000000000004</v>
      </c>
      <c r="G319" s="5">
        <v>21.442850000000004</v>
      </c>
      <c r="H319" s="4">
        <v>2014</v>
      </c>
      <c r="I319" s="4" t="s">
        <v>15</v>
      </c>
      <c r="J319" s="4" t="s">
        <v>503</v>
      </c>
      <c r="K319" s="19"/>
      <c r="AK319" s="6" t="s">
        <v>562</v>
      </c>
      <c r="AL319" s="4" t="s">
        <v>1193</v>
      </c>
      <c r="AM319" s="7" t="s">
        <v>1351</v>
      </c>
      <c r="AN319" s="8" t="str">
        <f t="shared" si="9"/>
        <v>https://www.springer.com/978-88-470-5351-9?utm_medium=catalog&amp;utm_source=printoffer&amp;utm_campaign=3_lao3883_bookseller&amp;utm_content=popscience_A_1901_xls</v>
      </c>
    </row>
    <row r="320" spans="1:40" s="2" customFormat="1" ht="16.5" customHeight="1">
      <c r="A320" s="22">
        <v>9781493909582</v>
      </c>
      <c r="B320" s="9" t="s">
        <v>532</v>
      </c>
      <c r="C320" s="4" t="s">
        <v>564</v>
      </c>
      <c r="D320" s="10" t="str">
        <f t="shared" si="8"/>
        <v>The Psychological Science of Money</v>
      </c>
      <c r="E320" s="4" t="s">
        <v>8</v>
      </c>
      <c r="F320" s="17">
        <v>109.989</v>
      </c>
      <c r="G320" s="5">
        <v>71.49285</v>
      </c>
      <c r="H320" s="4">
        <v>2014</v>
      </c>
      <c r="I320" s="4" t="s">
        <v>13</v>
      </c>
      <c r="J320" s="4" t="s">
        <v>50</v>
      </c>
      <c r="K320" s="19"/>
      <c r="AK320" s="6" t="s">
        <v>565</v>
      </c>
      <c r="AL320" s="4" t="s">
        <v>1194</v>
      </c>
      <c r="AM320" s="7" t="s">
        <v>1351</v>
      </c>
      <c r="AN320" s="8" t="str">
        <f t="shared" si="9"/>
        <v>https://www.springer.com/978-1-4939-0958-2?utm_medium=catalog&amp;utm_source=printoffer&amp;utm_campaign=3_lao3883_bookseller&amp;utm_content=popscience_A_1901_xls</v>
      </c>
    </row>
    <row r="321" spans="1:40" s="2" customFormat="1" ht="16.5" customHeight="1">
      <c r="A321" s="22">
        <v>9781493934577</v>
      </c>
      <c r="B321" s="9" t="s">
        <v>532</v>
      </c>
      <c r="C321" s="4" t="s">
        <v>564</v>
      </c>
      <c r="D321" s="10" t="str">
        <f t="shared" si="8"/>
        <v>The Psychological Science of Money</v>
      </c>
      <c r="E321" s="4" t="s">
        <v>8</v>
      </c>
      <c r="F321" s="17">
        <v>65.989</v>
      </c>
      <c r="G321" s="5">
        <v>42.89285</v>
      </c>
      <c r="H321" s="4">
        <v>2014</v>
      </c>
      <c r="I321" s="4" t="s">
        <v>15</v>
      </c>
      <c r="J321" s="4" t="s">
        <v>50</v>
      </c>
      <c r="K321" s="19"/>
      <c r="AK321" s="6" t="s">
        <v>565</v>
      </c>
      <c r="AL321" s="4" t="s">
        <v>1195</v>
      </c>
      <c r="AM321" s="7" t="s">
        <v>1351</v>
      </c>
      <c r="AN321" s="8" t="str">
        <f t="shared" si="9"/>
        <v>https://www.springer.com/978-1-4939-3457-7?utm_medium=catalog&amp;utm_source=printoffer&amp;utm_campaign=3_lao3883_bookseller&amp;utm_content=popscience_A_1901_xls</v>
      </c>
    </row>
    <row r="322" spans="1:40" s="2" customFormat="1" ht="16.5" customHeight="1">
      <c r="A322" s="22">
        <v>9780387480657</v>
      </c>
      <c r="B322" s="9" t="s">
        <v>532</v>
      </c>
      <c r="C322" s="4" t="s">
        <v>566</v>
      </c>
      <c r="D322" s="10" t="str">
        <f t="shared" si="8"/>
        <v>Superior Beings. If They Exist, How Would We Know?</v>
      </c>
      <c r="E322" s="4" t="s">
        <v>568</v>
      </c>
      <c r="F322" s="17">
        <v>38.489000000000004</v>
      </c>
      <c r="G322" s="5">
        <v>25.017850000000003</v>
      </c>
      <c r="H322" s="4">
        <v>2007</v>
      </c>
      <c r="I322" s="4" t="s">
        <v>15</v>
      </c>
      <c r="J322" s="4" t="s">
        <v>50</v>
      </c>
      <c r="K322" s="19"/>
      <c r="AK322" s="6" t="s">
        <v>567</v>
      </c>
      <c r="AL322" s="4" t="s">
        <v>1196</v>
      </c>
      <c r="AM322" s="7" t="s">
        <v>1351</v>
      </c>
      <c r="AN322" s="8" t="str">
        <f t="shared" si="9"/>
        <v>https://www.springer.com/978-0-387-48065-7?utm_medium=catalog&amp;utm_source=printoffer&amp;utm_campaign=3_lao3883_bookseller&amp;utm_content=popscience_A_1901_xls</v>
      </c>
    </row>
    <row r="323" spans="1:40" s="2" customFormat="1" ht="16.5" customHeight="1">
      <c r="A323" s="22">
        <v>9783319652702</v>
      </c>
      <c r="B323" s="9" t="s">
        <v>532</v>
      </c>
      <c r="C323" s="4" t="s">
        <v>569</v>
      </c>
      <c r="D323" s="10" t="str">
        <f aca="true" t="shared" si="10" ref="D323:D386">HYPERLINK(AN323,AK323)</f>
        <v>Quantum Sense and Nonsense</v>
      </c>
      <c r="E323" s="4" t="s">
        <v>8</v>
      </c>
      <c r="F323" s="17">
        <v>30.789</v>
      </c>
      <c r="G323" s="5">
        <v>20.01285</v>
      </c>
      <c r="H323" s="4">
        <v>2017</v>
      </c>
      <c r="I323" s="4" t="s">
        <v>15</v>
      </c>
      <c r="J323" s="4" t="s">
        <v>14</v>
      </c>
      <c r="K323" s="19"/>
      <c r="AK323" s="6" t="s">
        <v>570</v>
      </c>
      <c r="AL323" s="4" t="s">
        <v>1197</v>
      </c>
      <c r="AM323" s="7" t="s">
        <v>1351</v>
      </c>
      <c r="AN323" s="8" t="str">
        <f aca="true" t="shared" si="11" ref="AN323:AN386">AL323&amp;AM323</f>
        <v>https://www.springer.com/978-3-319-65270-2?utm_medium=catalog&amp;utm_source=printoffer&amp;utm_campaign=3_lao3883_bookseller&amp;utm_content=popscience_A_1901_xls</v>
      </c>
    </row>
    <row r="324" spans="1:40" s="2" customFormat="1" ht="16.5" customHeight="1">
      <c r="A324" s="22">
        <v>9783319411019</v>
      </c>
      <c r="B324" s="9" t="s">
        <v>532</v>
      </c>
      <c r="C324" s="4" t="s">
        <v>571</v>
      </c>
      <c r="D324" s="10" t="str">
        <f t="shared" si="10"/>
        <v>Science Fiction by Scientists</v>
      </c>
      <c r="E324" s="4" t="s">
        <v>573</v>
      </c>
      <c r="F324" s="17">
        <v>21.989</v>
      </c>
      <c r="G324" s="5">
        <v>14.292850000000001</v>
      </c>
      <c r="H324" s="4">
        <v>2017</v>
      </c>
      <c r="I324" s="4" t="s">
        <v>15</v>
      </c>
      <c r="J324" s="4" t="s">
        <v>14</v>
      </c>
      <c r="K324" s="19"/>
      <c r="AK324" s="6" t="s">
        <v>572</v>
      </c>
      <c r="AL324" s="4" t="s">
        <v>1198</v>
      </c>
      <c r="AM324" s="7" t="s">
        <v>1351</v>
      </c>
      <c r="AN324" s="8" t="str">
        <f t="shared" si="11"/>
        <v>https://www.springer.com/978-3-319-41101-9?utm_medium=catalog&amp;utm_source=printoffer&amp;utm_campaign=3_lao3883_bookseller&amp;utm_content=popscience_A_1901_xls</v>
      </c>
    </row>
    <row r="325" spans="1:40" s="2" customFormat="1" ht="16.5" customHeight="1">
      <c r="A325" s="22">
        <v>9783319595771</v>
      </c>
      <c r="B325" s="9" t="s">
        <v>532</v>
      </c>
      <c r="C325" s="4" t="s">
        <v>574</v>
      </c>
      <c r="D325" s="10" t="str">
        <f t="shared" si="10"/>
        <v>Farm Hall and the German Atomic Project of World War II</v>
      </c>
      <c r="E325" s="4" t="s">
        <v>576</v>
      </c>
      <c r="F325" s="17">
        <v>36.28900000000001</v>
      </c>
      <c r="G325" s="5">
        <v>23.587850000000007</v>
      </c>
      <c r="H325" s="4">
        <v>2017</v>
      </c>
      <c r="I325" s="4" t="s">
        <v>13</v>
      </c>
      <c r="J325" s="4" t="s">
        <v>14</v>
      </c>
      <c r="K325" s="19"/>
      <c r="AK325" s="6" t="s">
        <v>575</v>
      </c>
      <c r="AL325" s="4" t="s">
        <v>1199</v>
      </c>
      <c r="AM325" s="7" t="s">
        <v>1351</v>
      </c>
      <c r="AN325" s="8" t="str">
        <f t="shared" si="11"/>
        <v>https://www.springer.com/978-3-319-59577-1?utm_medium=catalog&amp;utm_source=printoffer&amp;utm_campaign=3_lao3883_bookseller&amp;utm_content=popscience_A_1901_xls</v>
      </c>
    </row>
    <row r="326" spans="1:40" s="2" customFormat="1" ht="16.5" customHeight="1">
      <c r="A326" s="22">
        <v>9783319866543</v>
      </c>
      <c r="B326" s="9" t="s">
        <v>532</v>
      </c>
      <c r="C326" s="4" t="s">
        <v>574</v>
      </c>
      <c r="D326" s="10" t="str">
        <f t="shared" si="10"/>
        <v>Farm Hall and the German Atomic Project of World War II</v>
      </c>
      <c r="E326" s="4" t="s">
        <v>576</v>
      </c>
      <c r="F326" s="17">
        <v>36.28900000000001</v>
      </c>
      <c r="G326" s="5">
        <v>23.587850000000007</v>
      </c>
      <c r="H326" s="4">
        <v>2017</v>
      </c>
      <c r="I326" s="4" t="s">
        <v>15</v>
      </c>
      <c r="J326" s="4" t="s">
        <v>14</v>
      </c>
      <c r="K326" s="19"/>
      <c r="AK326" s="6" t="s">
        <v>575</v>
      </c>
      <c r="AL326" s="4" t="s">
        <v>1200</v>
      </c>
      <c r="AM326" s="7" t="s">
        <v>1351</v>
      </c>
      <c r="AN326" s="8" t="str">
        <f t="shared" si="11"/>
        <v>https://www.springer.com/978-3-319-86654-3?utm_medium=catalog&amp;utm_source=printoffer&amp;utm_campaign=3_lao3883_bookseller&amp;utm_content=popscience_A_1901_xls</v>
      </c>
    </row>
    <row r="327" spans="1:40" s="2" customFormat="1" ht="16.5" customHeight="1">
      <c r="A327" s="22">
        <v>9783319154930</v>
      </c>
      <c r="B327" s="9" t="s">
        <v>532</v>
      </c>
      <c r="C327" s="4" t="s">
        <v>577</v>
      </c>
      <c r="D327" s="10" t="str">
        <f t="shared" si="10"/>
        <v>Polymers on the Crime Scene</v>
      </c>
      <c r="E327" s="4" t="s">
        <v>579</v>
      </c>
      <c r="F327" s="17">
        <v>120.989</v>
      </c>
      <c r="G327" s="5">
        <v>78.64285000000001</v>
      </c>
      <c r="H327" s="4">
        <v>2015</v>
      </c>
      <c r="I327" s="4" t="s">
        <v>13</v>
      </c>
      <c r="J327" s="4" t="s">
        <v>14</v>
      </c>
      <c r="K327" s="19"/>
      <c r="AK327" s="6" t="s">
        <v>578</v>
      </c>
      <c r="AL327" s="4" t="s">
        <v>1201</v>
      </c>
      <c r="AM327" s="7" t="s">
        <v>1351</v>
      </c>
      <c r="AN327" s="8" t="str">
        <f t="shared" si="11"/>
        <v>https://www.springer.com/978-3-319-15493-0?utm_medium=catalog&amp;utm_source=printoffer&amp;utm_campaign=3_lao3883_bookseller&amp;utm_content=popscience_A_1901_xls</v>
      </c>
    </row>
    <row r="328" spans="1:40" s="2" customFormat="1" ht="16.5" customHeight="1">
      <c r="A328" s="22">
        <v>9783319364124</v>
      </c>
      <c r="B328" s="9" t="s">
        <v>532</v>
      </c>
      <c r="C328" s="4" t="s">
        <v>577</v>
      </c>
      <c r="D328" s="10" t="str">
        <f t="shared" si="10"/>
        <v>Polymers on the Crime Scene</v>
      </c>
      <c r="E328" s="4" t="s">
        <v>579</v>
      </c>
      <c r="F328" s="17">
        <v>102.784</v>
      </c>
      <c r="G328" s="5">
        <v>66.8096</v>
      </c>
      <c r="H328" s="4">
        <v>2015</v>
      </c>
      <c r="I328" s="4" t="s">
        <v>15</v>
      </c>
      <c r="J328" s="4" t="s">
        <v>14</v>
      </c>
      <c r="K328" s="19"/>
      <c r="AK328" s="6" t="s">
        <v>578</v>
      </c>
      <c r="AL328" s="4" t="s">
        <v>1202</v>
      </c>
      <c r="AM328" s="7" t="s">
        <v>1351</v>
      </c>
      <c r="AN328" s="8" t="str">
        <f t="shared" si="11"/>
        <v>https://www.springer.com/978-3-319-36412-4?utm_medium=catalog&amp;utm_source=printoffer&amp;utm_campaign=3_lao3883_bookseller&amp;utm_content=popscience_A_1901_xls</v>
      </c>
    </row>
    <row r="329" spans="1:40" s="2" customFormat="1" ht="16.5" customHeight="1">
      <c r="A329" s="22">
        <v>9783319680279</v>
      </c>
      <c r="B329" s="9" t="s">
        <v>532</v>
      </c>
      <c r="C329" s="4" t="s">
        <v>580</v>
      </c>
      <c r="D329" s="10" t="str">
        <f t="shared" si="10"/>
        <v>Mothers in Medicine</v>
      </c>
      <c r="E329" s="4" t="s">
        <v>582</v>
      </c>
      <c r="F329" s="17">
        <v>38.489000000000004</v>
      </c>
      <c r="G329" s="5">
        <v>25.017850000000003</v>
      </c>
      <c r="H329" s="4">
        <v>2018</v>
      </c>
      <c r="I329" s="4" t="s">
        <v>15</v>
      </c>
      <c r="J329" s="4" t="s">
        <v>14</v>
      </c>
      <c r="K329" s="19"/>
      <c r="AK329" s="6" t="s">
        <v>581</v>
      </c>
      <c r="AL329" s="4" t="s">
        <v>1203</v>
      </c>
      <c r="AM329" s="7" t="s">
        <v>1351</v>
      </c>
      <c r="AN329" s="8" t="str">
        <f t="shared" si="11"/>
        <v>https://www.springer.com/978-3-319-68027-9?utm_medium=catalog&amp;utm_source=printoffer&amp;utm_campaign=3_lao3883_bookseller&amp;utm_content=popscience_A_1901_xls</v>
      </c>
    </row>
    <row r="330" spans="1:40" s="2" customFormat="1" ht="16.5" customHeight="1">
      <c r="A330" s="22">
        <v>9783319306452</v>
      </c>
      <c r="B330" s="9" t="s">
        <v>532</v>
      </c>
      <c r="C330" s="4" t="s">
        <v>583</v>
      </c>
      <c r="D330" s="10" t="str">
        <f t="shared" si="10"/>
        <v>The Physics of Living Systems</v>
      </c>
      <c r="E330" s="4" t="s">
        <v>8</v>
      </c>
      <c r="F330" s="17">
        <v>49.489000000000004</v>
      </c>
      <c r="G330" s="5">
        <v>32.16785</v>
      </c>
      <c r="H330" s="4">
        <v>2016</v>
      </c>
      <c r="I330" s="4" t="s">
        <v>13</v>
      </c>
      <c r="J330" s="4" t="s">
        <v>14</v>
      </c>
      <c r="K330" s="19"/>
      <c r="AK330" s="6" t="s">
        <v>584</v>
      </c>
      <c r="AL330" s="4" t="s">
        <v>1204</v>
      </c>
      <c r="AM330" s="7" t="s">
        <v>1351</v>
      </c>
      <c r="AN330" s="8" t="str">
        <f t="shared" si="11"/>
        <v>https://www.springer.com/978-3-319-30645-2?utm_medium=catalog&amp;utm_source=printoffer&amp;utm_campaign=3_lao3883_bookseller&amp;utm_content=popscience_A_1901_xls</v>
      </c>
    </row>
    <row r="331" spans="1:40" s="2" customFormat="1" ht="16.5" customHeight="1">
      <c r="A331" s="22">
        <v>9783319808581</v>
      </c>
      <c r="B331" s="9" t="s">
        <v>532</v>
      </c>
      <c r="C331" s="4" t="s">
        <v>583</v>
      </c>
      <c r="D331" s="10" t="str">
        <f t="shared" si="10"/>
        <v>The Physics of Living Systems</v>
      </c>
      <c r="E331" s="4" t="s">
        <v>8</v>
      </c>
      <c r="F331" s="17">
        <v>49.489000000000004</v>
      </c>
      <c r="G331" s="5">
        <v>32.16785</v>
      </c>
      <c r="H331" s="4">
        <v>2016</v>
      </c>
      <c r="I331" s="4" t="s">
        <v>15</v>
      </c>
      <c r="J331" s="4" t="s">
        <v>14</v>
      </c>
      <c r="K331" s="19"/>
      <c r="AK331" s="6" t="s">
        <v>584</v>
      </c>
      <c r="AL331" s="4" t="s">
        <v>1205</v>
      </c>
      <c r="AM331" s="7" t="s">
        <v>1351</v>
      </c>
      <c r="AN331" s="8" t="str">
        <f t="shared" si="11"/>
        <v>https://www.springer.com/978-3-319-80858-1?utm_medium=catalog&amp;utm_source=printoffer&amp;utm_campaign=3_lao3883_bookseller&amp;utm_content=popscience_A_1901_xls</v>
      </c>
    </row>
    <row r="332" spans="1:40" s="2" customFormat="1" ht="16.5" customHeight="1">
      <c r="A332" s="22">
        <v>9783319060439</v>
      </c>
      <c r="B332" s="9" t="s">
        <v>532</v>
      </c>
      <c r="C332" s="4" t="s">
        <v>585</v>
      </c>
      <c r="D332" s="10" t="str">
        <f t="shared" si="10"/>
        <v>Mom the Chemistry Professor</v>
      </c>
      <c r="E332" s="4" t="s">
        <v>587</v>
      </c>
      <c r="F332" s="17">
        <v>76.989</v>
      </c>
      <c r="G332" s="5">
        <v>50.04285</v>
      </c>
      <c r="H332" s="4">
        <v>2014</v>
      </c>
      <c r="I332" s="4" t="s">
        <v>15</v>
      </c>
      <c r="J332" s="4" t="s">
        <v>14</v>
      </c>
      <c r="K332" s="19"/>
      <c r="AK332" s="6" t="s">
        <v>586</v>
      </c>
      <c r="AL332" s="4" t="s">
        <v>1206</v>
      </c>
      <c r="AM332" s="7" t="s">
        <v>1351</v>
      </c>
      <c r="AN332" s="8" t="str">
        <f t="shared" si="11"/>
        <v>https://www.springer.com/978-3-319-06043-9?utm_medium=catalog&amp;utm_source=printoffer&amp;utm_campaign=3_lao3883_bookseller&amp;utm_content=popscience_A_1901_xls</v>
      </c>
    </row>
    <row r="333" spans="1:40" s="2" customFormat="1" ht="16.5" customHeight="1">
      <c r="A333" s="22">
        <v>9783319592312</v>
      </c>
      <c r="B333" s="9" t="s">
        <v>532</v>
      </c>
      <c r="C333" s="4" t="s">
        <v>588</v>
      </c>
      <c r="D333" s="10" t="str">
        <f t="shared" si="10"/>
        <v>From Stars to States</v>
      </c>
      <c r="E333" s="4" t="s">
        <v>590</v>
      </c>
      <c r="F333" s="17">
        <v>60.489000000000004</v>
      </c>
      <c r="G333" s="5">
        <v>39.31785000000001</v>
      </c>
      <c r="H333" s="4">
        <v>2017</v>
      </c>
      <c r="I333" s="4" t="s">
        <v>15</v>
      </c>
      <c r="J333" s="4" t="s">
        <v>14</v>
      </c>
      <c r="K333" s="19"/>
      <c r="AK333" s="6" t="s">
        <v>589</v>
      </c>
      <c r="AL333" s="4" t="s">
        <v>1207</v>
      </c>
      <c r="AM333" s="7" t="s">
        <v>1351</v>
      </c>
      <c r="AN333" s="8" t="str">
        <f t="shared" si="11"/>
        <v>https://www.springer.com/978-3-319-59231-2?utm_medium=catalog&amp;utm_source=printoffer&amp;utm_campaign=3_lao3883_bookseller&amp;utm_content=popscience_A_1901_xls</v>
      </c>
    </row>
    <row r="334" spans="1:40" s="2" customFormat="1" ht="16.5" customHeight="1">
      <c r="A334" s="22">
        <v>9783642048326</v>
      </c>
      <c r="B334" s="9" t="s">
        <v>532</v>
      </c>
      <c r="C334" s="4" t="s">
        <v>591</v>
      </c>
      <c r="D334" s="10" t="str">
        <f t="shared" si="10"/>
        <v>Figuring It Out</v>
      </c>
      <c r="E334" s="4" t="s">
        <v>593</v>
      </c>
      <c r="F334" s="17">
        <v>30.745</v>
      </c>
      <c r="G334" s="5">
        <v>19.984250000000003</v>
      </c>
      <c r="H334" s="4">
        <v>2010</v>
      </c>
      <c r="I334" s="4" t="s">
        <v>13</v>
      </c>
      <c r="J334" s="4" t="s">
        <v>21</v>
      </c>
      <c r="K334" s="19"/>
      <c r="AK334" s="6" t="s">
        <v>592</v>
      </c>
      <c r="AL334" s="4" t="s">
        <v>1208</v>
      </c>
      <c r="AM334" s="7" t="s">
        <v>1351</v>
      </c>
      <c r="AN334" s="8" t="str">
        <f t="shared" si="11"/>
        <v>https://www.springer.com/978-3-642-04832-6?utm_medium=catalog&amp;utm_source=printoffer&amp;utm_campaign=3_lao3883_bookseller&amp;utm_content=popscience_A_1901_xls</v>
      </c>
    </row>
    <row r="335" spans="1:40" s="2" customFormat="1" ht="16.5" customHeight="1">
      <c r="A335" s="22">
        <v>9783662505526</v>
      </c>
      <c r="B335" s="9" t="s">
        <v>532</v>
      </c>
      <c r="C335" s="4" t="s">
        <v>591</v>
      </c>
      <c r="D335" s="10" t="str">
        <f t="shared" si="10"/>
        <v>Figuring It Out</v>
      </c>
      <c r="E335" s="4" t="s">
        <v>593</v>
      </c>
      <c r="F335" s="17">
        <v>30.745</v>
      </c>
      <c r="G335" s="5">
        <v>19.984250000000003</v>
      </c>
      <c r="H335" s="4">
        <v>2010</v>
      </c>
      <c r="I335" s="4" t="s">
        <v>15</v>
      </c>
      <c r="J335" s="4" t="s">
        <v>21</v>
      </c>
      <c r="K335" s="19"/>
      <c r="AK335" s="6" t="s">
        <v>592</v>
      </c>
      <c r="AL335" s="4" t="s">
        <v>1209</v>
      </c>
      <c r="AM335" s="7" t="s">
        <v>1351</v>
      </c>
      <c r="AN335" s="8" t="str">
        <f t="shared" si="11"/>
        <v>https://www.springer.com/978-3-662-50552-6?utm_medium=catalog&amp;utm_source=printoffer&amp;utm_campaign=3_lao3883_bookseller&amp;utm_content=popscience_A_1901_xls</v>
      </c>
    </row>
    <row r="336" spans="1:40" s="2" customFormat="1" ht="16.5" customHeight="1">
      <c r="A336" s="22">
        <v>9783319540535</v>
      </c>
      <c r="B336" s="9" t="s">
        <v>532</v>
      </c>
      <c r="C336" s="4" t="s">
        <v>594</v>
      </c>
      <c r="D336" s="10" t="str">
        <f t="shared" si="10"/>
        <v>Silica Stories</v>
      </c>
      <c r="E336" s="4" t="s">
        <v>8</v>
      </c>
      <c r="F336" s="17">
        <v>41.78900000000001</v>
      </c>
      <c r="G336" s="5">
        <v>27.162850000000006</v>
      </c>
      <c r="H336" s="4">
        <v>2017</v>
      </c>
      <c r="I336" s="4" t="s">
        <v>13</v>
      </c>
      <c r="J336" s="4" t="s">
        <v>14</v>
      </c>
      <c r="K336" s="19"/>
      <c r="AK336" s="6" t="s">
        <v>595</v>
      </c>
      <c r="AL336" s="4" t="s">
        <v>1210</v>
      </c>
      <c r="AM336" s="7" t="s">
        <v>1351</v>
      </c>
      <c r="AN336" s="8" t="str">
        <f t="shared" si="11"/>
        <v>https://www.springer.com/978-3-319-54053-5?utm_medium=catalog&amp;utm_source=printoffer&amp;utm_campaign=3_lao3883_bookseller&amp;utm_content=popscience_A_1901_xls</v>
      </c>
    </row>
    <row r="337" spans="1:40" s="2" customFormat="1" ht="16.5" customHeight="1">
      <c r="A337" s="22">
        <v>9783319853062</v>
      </c>
      <c r="B337" s="9" t="s">
        <v>532</v>
      </c>
      <c r="C337" s="4" t="s">
        <v>594</v>
      </c>
      <c r="D337" s="10" t="str">
        <f t="shared" si="10"/>
        <v>Silica Stories</v>
      </c>
      <c r="E337" s="4" t="s">
        <v>8</v>
      </c>
      <c r="F337" s="17">
        <v>41.78900000000001</v>
      </c>
      <c r="G337" s="5">
        <v>27.162850000000006</v>
      </c>
      <c r="H337" s="4">
        <v>2017</v>
      </c>
      <c r="I337" s="4" t="s">
        <v>15</v>
      </c>
      <c r="J337" s="4" t="s">
        <v>14</v>
      </c>
      <c r="K337" s="19"/>
      <c r="AK337" s="6" t="s">
        <v>595</v>
      </c>
      <c r="AL337" s="4" t="s">
        <v>1211</v>
      </c>
      <c r="AM337" s="7" t="s">
        <v>1351</v>
      </c>
      <c r="AN337" s="8" t="str">
        <f t="shared" si="11"/>
        <v>https://www.springer.com/978-3-319-85306-2?utm_medium=catalog&amp;utm_source=printoffer&amp;utm_campaign=3_lao3883_bookseller&amp;utm_content=popscience_A_1901_xls</v>
      </c>
    </row>
    <row r="338" spans="1:40" s="2" customFormat="1" ht="16.5" customHeight="1">
      <c r="A338" s="22">
        <v>9780387004402</v>
      </c>
      <c r="B338" s="9" t="s">
        <v>532</v>
      </c>
      <c r="C338" s="4" t="s">
        <v>596</v>
      </c>
      <c r="D338" s="10" t="str">
        <f t="shared" si="10"/>
        <v>Fantastic Voyages</v>
      </c>
      <c r="E338" s="4" t="s">
        <v>598</v>
      </c>
      <c r="F338" s="17">
        <v>43.989000000000004</v>
      </c>
      <c r="G338" s="5">
        <v>28.592850000000002</v>
      </c>
      <c r="H338" s="4">
        <v>2004</v>
      </c>
      <c r="I338" s="4" t="s">
        <v>15</v>
      </c>
      <c r="J338" s="4" t="s">
        <v>50</v>
      </c>
      <c r="K338" s="19"/>
      <c r="AK338" s="6" t="s">
        <v>597</v>
      </c>
      <c r="AL338" s="4" t="s">
        <v>1212</v>
      </c>
      <c r="AM338" s="7" t="s">
        <v>1351</v>
      </c>
      <c r="AN338" s="8" t="str">
        <f t="shared" si="11"/>
        <v>https://www.springer.com/978-0-387-00440-2?utm_medium=catalog&amp;utm_source=printoffer&amp;utm_campaign=3_lao3883_bookseller&amp;utm_content=popscience_A_1901_xls</v>
      </c>
    </row>
    <row r="339" spans="1:40" s="2" customFormat="1" ht="16.5" customHeight="1">
      <c r="A339" s="22">
        <v>9783540017707</v>
      </c>
      <c r="B339" s="9" t="s">
        <v>532</v>
      </c>
      <c r="C339" s="4" t="s">
        <v>1352</v>
      </c>
      <c r="D339" s="10" t="str">
        <f t="shared" si="10"/>
        <v>Mathematics and Culture I</v>
      </c>
      <c r="E339" s="4" t="s">
        <v>8</v>
      </c>
      <c r="F339" s="17">
        <v>60.489000000000004</v>
      </c>
      <c r="G339" s="5">
        <v>39.31785000000001</v>
      </c>
      <c r="H339" s="4">
        <v>2004</v>
      </c>
      <c r="I339" s="4" t="s">
        <v>13</v>
      </c>
      <c r="J339" s="4" t="s">
        <v>21</v>
      </c>
      <c r="K339" s="19"/>
      <c r="AK339" s="6" t="s">
        <v>599</v>
      </c>
      <c r="AL339" s="4" t="s">
        <v>1213</v>
      </c>
      <c r="AM339" s="7" t="s">
        <v>1351</v>
      </c>
      <c r="AN339" s="8" t="str">
        <f t="shared" si="11"/>
        <v>https://www.springer.com/978-3-540-01770-7?utm_medium=catalog&amp;utm_source=printoffer&amp;utm_campaign=3_lao3883_bookseller&amp;utm_content=popscience_A_1901_xls</v>
      </c>
    </row>
    <row r="340" spans="1:40" s="2" customFormat="1" ht="16.5" customHeight="1">
      <c r="A340" s="22">
        <v>9783642056901</v>
      </c>
      <c r="B340" s="9" t="s">
        <v>532</v>
      </c>
      <c r="C340" s="4" t="s">
        <v>1352</v>
      </c>
      <c r="D340" s="10" t="str">
        <f t="shared" si="10"/>
        <v>Mathematics and Culture I</v>
      </c>
      <c r="E340" s="4" t="s">
        <v>8</v>
      </c>
      <c r="F340" s="17">
        <v>60.489000000000004</v>
      </c>
      <c r="G340" s="5">
        <v>39.31785000000001</v>
      </c>
      <c r="H340" s="4">
        <v>2004</v>
      </c>
      <c r="I340" s="4" t="s">
        <v>15</v>
      </c>
      <c r="J340" s="4" t="s">
        <v>21</v>
      </c>
      <c r="K340" s="19"/>
      <c r="AK340" s="6" t="s">
        <v>599</v>
      </c>
      <c r="AL340" s="4" t="s">
        <v>1214</v>
      </c>
      <c r="AM340" s="7" t="s">
        <v>1351</v>
      </c>
      <c r="AN340" s="8" t="str">
        <f t="shared" si="11"/>
        <v>https://www.springer.com/978-3-642-05690-1?utm_medium=catalog&amp;utm_source=printoffer&amp;utm_campaign=3_lao3883_bookseller&amp;utm_content=popscience_A_1901_xls</v>
      </c>
    </row>
    <row r="341" spans="1:40" s="2" customFormat="1" ht="16.5" customHeight="1">
      <c r="A341" s="22">
        <v>9783319317250</v>
      </c>
      <c r="B341" s="9" t="s">
        <v>532</v>
      </c>
      <c r="C341" s="4" t="s">
        <v>600</v>
      </c>
      <c r="D341" s="10" t="str">
        <f t="shared" si="10"/>
        <v>S=EX²</v>
      </c>
      <c r="E341" s="4" t="s">
        <v>602</v>
      </c>
      <c r="F341" s="17">
        <v>27.489</v>
      </c>
      <c r="G341" s="5">
        <v>17.86785</v>
      </c>
      <c r="H341" s="4">
        <v>2016</v>
      </c>
      <c r="I341" s="4" t="s">
        <v>15</v>
      </c>
      <c r="J341" s="4" t="s">
        <v>14</v>
      </c>
      <c r="K341" s="19"/>
      <c r="AK341" s="6" t="s">
        <v>601</v>
      </c>
      <c r="AL341" s="4" t="s">
        <v>1215</v>
      </c>
      <c r="AM341" s="7" t="s">
        <v>1351</v>
      </c>
      <c r="AN341" s="8" t="str">
        <f t="shared" si="11"/>
        <v>https://www.springer.com/978-3-319-31725-0?utm_medium=catalog&amp;utm_source=printoffer&amp;utm_campaign=3_lao3883_bookseller&amp;utm_content=popscience_A_1901_xls</v>
      </c>
    </row>
    <row r="342" spans="1:40" s="2" customFormat="1" ht="16.5" customHeight="1">
      <c r="A342" s="22">
        <v>9781441910431</v>
      </c>
      <c r="B342" s="9" t="s">
        <v>532</v>
      </c>
      <c r="C342" s="4" t="s">
        <v>603</v>
      </c>
      <c r="D342" s="10" t="str">
        <f t="shared" si="10"/>
        <v>The Physics of Proteins</v>
      </c>
      <c r="E342" s="4" t="s">
        <v>605</v>
      </c>
      <c r="F342" s="17">
        <v>153.98900000000003</v>
      </c>
      <c r="G342" s="5">
        <v>100.09285000000003</v>
      </c>
      <c r="H342" s="4">
        <v>2010</v>
      </c>
      <c r="I342" s="4" t="s">
        <v>13</v>
      </c>
      <c r="J342" s="4" t="s">
        <v>50</v>
      </c>
      <c r="K342" s="19"/>
      <c r="AK342" s="6" t="s">
        <v>604</v>
      </c>
      <c r="AL342" s="4" t="s">
        <v>1216</v>
      </c>
      <c r="AM342" s="7" t="s">
        <v>1351</v>
      </c>
      <c r="AN342" s="8" t="str">
        <f t="shared" si="11"/>
        <v>https://www.springer.com/978-1-4419-1043-1?utm_medium=catalog&amp;utm_source=printoffer&amp;utm_campaign=3_lao3883_bookseller&amp;utm_content=popscience_A_1901_xls</v>
      </c>
    </row>
    <row r="343" spans="1:40" s="2" customFormat="1" ht="16.5" customHeight="1">
      <c r="A343" s="22">
        <v>9781461426080</v>
      </c>
      <c r="B343" s="9" t="s">
        <v>532</v>
      </c>
      <c r="C343" s="4" t="s">
        <v>603</v>
      </c>
      <c r="D343" s="10" t="str">
        <f t="shared" si="10"/>
        <v>The Physics of Proteins</v>
      </c>
      <c r="E343" s="4" t="s">
        <v>605</v>
      </c>
      <c r="F343" s="17">
        <v>143.91300000000004</v>
      </c>
      <c r="G343" s="5">
        <v>93.54345000000004</v>
      </c>
      <c r="H343" s="4">
        <v>2010</v>
      </c>
      <c r="I343" s="4" t="s">
        <v>15</v>
      </c>
      <c r="J343" s="4" t="s">
        <v>50</v>
      </c>
      <c r="K343" s="19"/>
      <c r="AK343" s="6" t="s">
        <v>604</v>
      </c>
      <c r="AL343" s="4" t="s">
        <v>1217</v>
      </c>
      <c r="AM343" s="7" t="s">
        <v>1351</v>
      </c>
      <c r="AN343" s="8" t="str">
        <f t="shared" si="11"/>
        <v>https://www.springer.com/978-1-4614-2608-0?utm_medium=catalog&amp;utm_source=printoffer&amp;utm_campaign=3_lao3883_bookseller&amp;utm_content=popscience_A_1901_xls</v>
      </c>
    </row>
    <row r="344" spans="1:40" s="2" customFormat="1" ht="16.5" customHeight="1">
      <c r="A344" s="22">
        <v>9783319439426</v>
      </c>
      <c r="B344" s="9" t="s">
        <v>532</v>
      </c>
      <c r="C344" s="4" t="s">
        <v>606</v>
      </c>
      <c r="D344" s="10" t="str">
        <f t="shared" si="10"/>
        <v>Dynamic Systems for Everyone</v>
      </c>
      <c r="E344" s="4" t="s">
        <v>608</v>
      </c>
      <c r="F344" s="17">
        <v>49.489000000000004</v>
      </c>
      <c r="G344" s="5">
        <v>32.16785</v>
      </c>
      <c r="H344" s="4">
        <v>2017</v>
      </c>
      <c r="I344" s="4" t="s">
        <v>13</v>
      </c>
      <c r="J344" s="4" t="s">
        <v>14</v>
      </c>
      <c r="K344" s="19"/>
      <c r="AK344" s="6" t="s">
        <v>607</v>
      </c>
      <c r="AL344" s="4" t="s">
        <v>1218</v>
      </c>
      <c r="AM344" s="7" t="s">
        <v>1351</v>
      </c>
      <c r="AN344" s="8" t="str">
        <f t="shared" si="11"/>
        <v>https://www.springer.com/978-3-319-43942-6?utm_medium=catalog&amp;utm_source=printoffer&amp;utm_campaign=3_lao3883_bookseller&amp;utm_content=popscience_A_1901_xls</v>
      </c>
    </row>
    <row r="345" spans="1:40" s="2" customFormat="1" ht="16.5" customHeight="1">
      <c r="A345" s="22">
        <v>9783319829487</v>
      </c>
      <c r="B345" s="9" t="s">
        <v>532</v>
      </c>
      <c r="C345" s="4" t="s">
        <v>606</v>
      </c>
      <c r="D345" s="10" t="str">
        <f t="shared" si="10"/>
        <v>Dynamic Systems for Everyone</v>
      </c>
      <c r="E345" s="4" t="s">
        <v>608</v>
      </c>
      <c r="F345" s="17">
        <v>49.489000000000004</v>
      </c>
      <c r="G345" s="5">
        <v>32.16785</v>
      </c>
      <c r="H345" s="4">
        <v>2017</v>
      </c>
      <c r="I345" s="4" t="s">
        <v>15</v>
      </c>
      <c r="J345" s="4" t="s">
        <v>14</v>
      </c>
      <c r="K345" s="19"/>
      <c r="AK345" s="6" t="s">
        <v>607</v>
      </c>
      <c r="AL345" s="4" t="s">
        <v>1219</v>
      </c>
      <c r="AM345" s="7" t="s">
        <v>1351</v>
      </c>
      <c r="AN345" s="8" t="str">
        <f t="shared" si="11"/>
        <v>https://www.springer.com/978-3-319-82948-7?utm_medium=catalog&amp;utm_source=printoffer&amp;utm_campaign=3_lao3883_bookseller&amp;utm_content=popscience_A_1901_xls</v>
      </c>
    </row>
    <row r="346" spans="1:40" s="2" customFormat="1" ht="16.5" customHeight="1">
      <c r="A346" s="22">
        <v>9783319140100</v>
      </c>
      <c r="B346" s="9" t="s">
        <v>532</v>
      </c>
      <c r="C346" s="4" t="s">
        <v>609</v>
      </c>
      <c r="D346" s="10" t="str">
        <f t="shared" si="10"/>
        <v>Social Phenomena</v>
      </c>
      <c r="E346" s="4" t="s">
        <v>611</v>
      </c>
      <c r="F346" s="17">
        <v>93.489</v>
      </c>
      <c r="G346" s="5">
        <v>60.76785</v>
      </c>
      <c r="H346" s="4">
        <v>2015</v>
      </c>
      <c r="I346" s="4" t="s">
        <v>13</v>
      </c>
      <c r="J346" s="4" t="s">
        <v>14</v>
      </c>
      <c r="K346" s="19"/>
      <c r="AK346" s="6" t="s">
        <v>610</v>
      </c>
      <c r="AL346" s="4" t="s">
        <v>1220</v>
      </c>
      <c r="AM346" s="7" t="s">
        <v>1351</v>
      </c>
      <c r="AN346" s="8" t="str">
        <f t="shared" si="11"/>
        <v>https://www.springer.com/978-3-319-14010-0?utm_medium=catalog&amp;utm_source=printoffer&amp;utm_campaign=3_lao3883_bookseller&amp;utm_content=popscience_A_1901_xls</v>
      </c>
    </row>
    <row r="347" spans="1:40" s="2" customFormat="1" ht="16.5" customHeight="1">
      <c r="A347" s="22">
        <v>9783319349404</v>
      </c>
      <c r="B347" s="9" t="s">
        <v>532</v>
      </c>
      <c r="C347" s="4" t="s">
        <v>609</v>
      </c>
      <c r="D347" s="10" t="str">
        <f t="shared" si="10"/>
        <v>Social Phenomena</v>
      </c>
      <c r="E347" s="4" t="s">
        <v>611</v>
      </c>
      <c r="F347" s="17">
        <v>92.51</v>
      </c>
      <c r="G347" s="5">
        <v>60.1315</v>
      </c>
      <c r="H347" s="4">
        <v>2015</v>
      </c>
      <c r="I347" s="4" t="s">
        <v>15</v>
      </c>
      <c r="J347" s="4" t="s">
        <v>14</v>
      </c>
      <c r="K347" s="19"/>
      <c r="AK347" s="6" t="s">
        <v>610</v>
      </c>
      <c r="AL347" s="4" t="s">
        <v>1221</v>
      </c>
      <c r="AM347" s="7" t="s">
        <v>1351</v>
      </c>
      <c r="AN347" s="8" t="str">
        <f t="shared" si="11"/>
        <v>https://www.springer.com/978-3-319-34940-4?utm_medium=catalog&amp;utm_source=printoffer&amp;utm_campaign=3_lao3883_bookseller&amp;utm_content=popscience_A_1901_xls</v>
      </c>
    </row>
    <row r="348" spans="1:40" s="2" customFormat="1" ht="16.5" customHeight="1">
      <c r="A348" s="22">
        <v>9783642158469</v>
      </c>
      <c r="B348" s="9" t="s">
        <v>532</v>
      </c>
      <c r="C348" s="4" t="s">
        <v>612</v>
      </c>
      <c r="D348" s="10" t="str">
        <f t="shared" si="10"/>
        <v>Mastering Your PhD</v>
      </c>
      <c r="E348" s="4" t="s">
        <v>614</v>
      </c>
      <c r="F348" s="17">
        <v>32.989000000000004</v>
      </c>
      <c r="G348" s="5">
        <v>21.442850000000004</v>
      </c>
      <c r="H348" s="4">
        <v>2011</v>
      </c>
      <c r="I348" s="4" t="s">
        <v>15</v>
      </c>
      <c r="J348" s="4" t="s">
        <v>21</v>
      </c>
      <c r="K348" s="19"/>
      <c r="AK348" s="6" t="s">
        <v>613</v>
      </c>
      <c r="AL348" s="4" t="s">
        <v>1222</v>
      </c>
      <c r="AM348" s="7" t="s">
        <v>1351</v>
      </c>
      <c r="AN348" s="8" t="str">
        <f t="shared" si="11"/>
        <v>https://www.springer.com/978-3-642-15846-9?utm_medium=catalog&amp;utm_source=printoffer&amp;utm_campaign=3_lao3883_bookseller&amp;utm_content=popscience_A_1901_xls</v>
      </c>
    </row>
    <row r="349" spans="1:40" s="2" customFormat="1" ht="16.5" customHeight="1">
      <c r="A349" s="22">
        <v>9783319542133</v>
      </c>
      <c r="B349" s="9" t="s">
        <v>532</v>
      </c>
      <c r="C349" s="4" t="s">
        <v>615</v>
      </c>
      <c r="D349" s="10" t="str">
        <f t="shared" si="10"/>
        <v>Hollyweird Science: The Next Generation</v>
      </c>
      <c r="E349" s="4" t="s">
        <v>617</v>
      </c>
      <c r="F349" s="17">
        <v>21.989</v>
      </c>
      <c r="G349" s="5">
        <v>14.292850000000001</v>
      </c>
      <c r="H349" s="4">
        <v>2017</v>
      </c>
      <c r="I349" s="4" t="s">
        <v>15</v>
      </c>
      <c r="J349" s="4" t="s">
        <v>14</v>
      </c>
      <c r="K349" s="19"/>
      <c r="AK349" s="6" t="s">
        <v>616</v>
      </c>
      <c r="AL349" s="4" t="s">
        <v>1223</v>
      </c>
      <c r="AM349" s="7" t="s">
        <v>1351</v>
      </c>
      <c r="AN349" s="8" t="str">
        <f t="shared" si="11"/>
        <v>https://www.springer.com/978-3-319-54213-3?utm_medium=catalog&amp;utm_source=printoffer&amp;utm_campaign=3_lao3883_bookseller&amp;utm_content=popscience_A_1901_xls</v>
      </c>
    </row>
    <row r="350" spans="1:40" s="2" customFormat="1" ht="16.5" customHeight="1">
      <c r="A350" s="22">
        <v>9783319720319</v>
      </c>
      <c r="B350" s="9" t="s">
        <v>532</v>
      </c>
      <c r="C350" s="4" t="s">
        <v>618</v>
      </c>
      <c r="D350" s="10" t="str">
        <f t="shared" si="10"/>
        <v>Galileo Galilei, The Tuscan Artist</v>
      </c>
      <c r="E350" s="4" t="s">
        <v>8</v>
      </c>
      <c r="F350" s="17">
        <v>49.489000000000004</v>
      </c>
      <c r="G350" s="5">
        <v>32.16785</v>
      </c>
      <c r="H350" s="4">
        <v>2018</v>
      </c>
      <c r="I350" s="4" t="s">
        <v>13</v>
      </c>
      <c r="J350" s="4" t="s">
        <v>14</v>
      </c>
      <c r="K350" s="19"/>
      <c r="AK350" s="6" t="s">
        <v>619</v>
      </c>
      <c r="AL350" s="4" t="s">
        <v>1224</v>
      </c>
      <c r="AM350" s="7" t="s">
        <v>1351</v>
      </c>
      <c r="AN350" s="8" t="str">
        <f t="shared" si="11"/>
        <v>https://www.springer.com/978-3-319-72031-9?utm_medium=catalog&amp;utm_source=printoffer&amp;utm_campaign=3_lao3883_bookseller&amp;utm_content=popscience_A_1901_xls</v>
      </c>
    </row>
    <row r="351" spans="1:40" s="2" customFormat="1" ht="16.5" customHeight="1">
      <c r="A351" s="22">
        <v>9783319473727</v>
      </c>
      <c r="B351" s="9" t="s">
        <v>532</v>
      </c>
      <c r="C351" s="4" t="s">
        <v>620</v>
      </c>
      <c r="D351" s="10" t="str">
        <f t="shared" si="10"/>
        <v>The Perfect Shape</v>
      </c>
      <c r="E351" s="4" t="s">
        <v>622</v>
      </c>
      <c r="F351" s="17">
        <v>27.489</v>
      </c>
      <c r="G351" s="5">
        <v>17.86785</v>
      </c>
      <c r="H351" s="4">
        <v>2016</v>
      </c>
      <c r="I351" s="4" t="s">
        <v>13</v>
      </c>
      <c r="J351" s="4" t="s">
        <v>14</v>
      </c>
      <c r="K351" s="19"/>
      <c r="AK351" s="6" t="s">
        <v>621</v>
      </c>
      <c r="AL351" s="4" t="s">
        <v>1225</v>
      </c>
      <c r="AM351" s="7" t="s">
        <v>1351</v>
      </c>
      <c r="AN351" s="8" t="str">
        <f t="shared" si="11"/>
        <v>https://www.springer.com/978-3-319-47372-7?utm_medium=catalog&amp;utm_source=printoffer&amp;utm_campaign=3_lao3883_bookseller&amp;utm_content=popscience_A_1901_xls</v>
      </c>
    </row>
    <row r="352" spans="1:40" s="2" customFormat="1" ht="16.5" customHeight="1">
      <c r="A352" s="22">
        <v>9783319837239</v>
      </c>
      <c r="B352" s="9" t="s">
        <v>532</v>
      </c>
      <c r="C352" s="4" t="s">
        <v>620</v>
      </c>
      <c r="D352" s="10" t="str">
        <f t="shared" si="10"/>
        <v>The Perfect Shape</v>
      </c>
      <c r="E352" s="4" t="s">
        <v>622</v>
      </c>
      <c r="F352" s="17">
        <v>27.489</v>
      </c>
      <c r="G352" s="5">
        <v>17.86785</v>
      </c>
      <c r="H352" s="4">
        <v>2016</v>
      </c>
      <c r="I352" s="4" t="s">
        <v>15</v>
      </c>
      <c r="J352" s="4" t="s">
        <v>14</v>
      </c>
      <c r="K352" s="19"/>
      <c r="AK352" s="6" t="s">
        <v>621</v>
      </c>
      <c r="AL352" s="4" t="s">
        <v>1226</v>
      </c>
      <c r="AM352" s="7" t="s">
        <v>1351</v>
      </c>
      <c r="AN352" s="8" t="str">
        <f t="shared" si="11"/>
        <v>https://www.springer.com/978-3-319-83723-9?utm_medium=catalog&amp;utm_source=printoffer&amp;utm_campaign=3_lao3883_bookseller&amp;utm_content=popscience_A_1901_xls</v>
      </c>
    </row>
    <row r="353" spans="1:40" s="2" customFormat="1" ht="16.5" customHeight="1">
      <c r="A353" s="22">
        <v>9780230517585</v>
      </c>
      <c r="B353" s="9" t="s">
        <v>532</v>
      </c>
      <c r="C353" s="4" t="s">
        <v>623</v>
      </c>
      <c r="D353" s="10" t="str">
        <f t="shared" si="10"/>
        <v>10 Questions Science Can't Answer (Yet)</v>
      </c>
      <c r="E353" s="4" t="s">
        <v>625</v>
      </c>
      <c r="F353" s="17">
        <v>40.68900000000001</v>
      </c>
      <c r="G353" s="5">
        <v>26.447850000000006</v>
      </c>
      <c r="H353" s="4">
        <v>2007</v>
      </c>
      <c r="I353" s="4" t="s">
        <v>13</v>
      </c>
      <c r="J353" s="4" t="s">
        <v>131</v>
      </c>
      <c r="K353" s="19"/>
      <c r="AK353" s="6" t="s">
        <v>624</v>
      </c>
      <c r="AL353" s="4" t="s">
        <v>1227</v>
      </c>
      <c r="AM353" s="7" t="s">
        <v>1351</v>
      </c>
      <c r="AN353" s="8" t="str">
        <f t="shared" si="11"/>
        <v>https://www.springer.com/978-0-230-51758-5?utm_medium=catalog&amp;utm_source=printoffer&amp;utm_campaign=3_lao3883_bookseller&amp;utm_content=popscience_A_1901_xls</v>
      </c>
    </row>
    <row r="354" spans="1:40" s="2" customFormat="1" ht="16.5" customHeight="1">
      <c r="A354" s="22">
        <v>9780230622845</v>
      </c>
      <c r="B354" s="9" t="s">
        <v>532</v>
      </c>
      <c r="C354" s="4" t="s">
        <v>623</v>
      </c>
      <c r="D354" s="10" t="str">
        <f t="shared" si="10"/>
        <v>10 Questions Science Can't Answer (Yet)</v>
      </c>
      <c r="E354" s="4" t="s">
        <v>625</v>
      </c>
      <c r="F354" s="17">
        <v>21.989</v>
      </c>
      <c r="G354" s="5">
        <v>14.292850000000001</v>
      </c>
      <c r="H354" s="4">
        <v>2007</v>
      </c>
      <c r="I354" s="4" t="s">
        <v>15</v>
      </c>
      <c r="J354" s="4" t="s">
        <v>131</v>
      </c>
      <c r="K354" s="19"/>
      <c r="AK354" s="6" t="s">
        <v>624</v>
      </c>
      <c r="AL354" s="4" t="s">
        <v>1228</v>
      </c>
      <c r="AM354" s="7" t="s">
        <v>1351</v>
      </c>
      <c r="AN354" s="8" t="str">
        <f t="shared" si="11"/>
        <v>https://www.springer.com/978-0-230-62284-5?utm_medium=catalog&amp;utm_source=printoffer&amp;utm_campaign=3_lao3883_bookseller&amp;utm_content=popscience_A_1901_xls</v>
      </c>
    </row>
    <row r="355" spans="1:40" s="2" customFormat="1" ht="16.5" customHeight="1">
      <c r="A355" s="22">
        <v>9781461493822</v>
      </c>
      <c r="B355" s="9" t="s">
        <v>532</v>
      </c>
      <c r="C355" s="4" t="s">
        <v>626</v>
      </c>
      <c r="D355" s="10" t="str">
        <f t="shared" si="10"/>
        <v>Candy Bites</v>
      </c>
      <c r="E355" s="4" t="s">
        <v>628</v>
      </c>
      <c r="F355" s="17">
        <v>28.776000000000003</v>
      </c>
      <c r="G355" s="5">
        <v>18.704400000000003</v>
      </c>
      <c r="H355" s="4">
        <v>2014</v>
      </c>
      <c r="I355" s="4" t="s">
        <v>15</v>
      </c>
      <c r="J355" s="4" t="s">
        <v>50</v>
      </c>
      <c r="K355" s="19"/>
      <c r="AK355" s="6" t="s">
        <v>627</v>
      </c>
      <c r="AL355" s="4" t="s">
        <v>1229</v>
      </c>
      <c r="AM355" s="7" t="s">
        <v>1351</v>
      </c>
      <c r="AN355" s="8" t="str">
        <f t="shared" si="11"/>
        <v>https://www.springer.com/978-1-4614-9382-2?utm_medium=catalog&amp;utm_source=printoffer&amp;utm_campaign=3_lao3883_bookseller&amp;utm_content=popscience_A_1901_xls</v>
      </c>
    </row>
    <row r="356" spans="1:40" s="2" customFormat="1" ht="16.5" customHeight="1">
      <c r="A356" s="22">
        <v>9789811019227</v>
      </c>
      <c r="B356" s="9" t="s">
        <v>532</v>
      </c>
      <c r="C356" s="4" t="s">
        <v>629</v>
      </c>
      <c r="D356" s="10" t="str">
        <f t="shared" si="10"/>
        <v>Medical Statistics </v>
      </c>
      <c r="E356" s="4" t="s">
        <v>631</v>
      </c>
      <c r="F356" s="17">
        <v>98.989</v>
      </c>
      <c r="G356" s="5">
        <v>64.34285</v>
      </c>
      <c r="H356" s="4">
        <v>2017</v>
      </c>
      <c r="I356" s="4" t="s">
        <v>13</v>
      </c>
      <c r="J356" s="4" t="s">
        <v>24</v>
      </c>
      <c r="K356" s="19"/>
      <c r="AK356" s="6" t="s">
        <v>630</v>
      </c>
      <c r="AL356" s="4" t="s">
        <v>1230</v>
      </c>
      <c r="AM356" s="7" t="s">
        <v>1351</v>
      </c>
      <c r="AN356" s="8" t="str">
        <f t="shared" si="11"/>
        <v>https://www.springer.com/978-981-10-1922-7?utm_medium=catalog&amp;utm_source=printoffer&amp;utm_campaign=3_lao3883_bookseller&amp;utm_content=popscience_A_1901_xls</v>
      </c>
    </row>
    <row r="357" spans="1:40" s="2" customFormat="1" ht="16.5" customHeight="1">
      <c r="A357" s="22">
        <v>9789811094798</v>
      </c>
      <c r="B357" s="9" t="s">
        <v>532</v>
      </c>
      <c r="C357" s="4" t="s">
        <v>629</v>
      </c>
      <c r="D357" s="10" t="str">
        <f t="shared" si="10"/>
        <v>Medical Statistics </v>
      </c>
      <c r="E357" s="4" t="s">
        <v>631</v>
      </c>
      <c r="F357" s="17">
        <v>98.989</v>
      </c>
      <c r="G357" s="5">
        <v>64.34285</v>
      </c>
      <c r="H357" s="4">
        <v>2017</v>
      </c>
      <c r="I357" s="4" t="s">
        <v>15</v>
      </c>
      <c r="J357" s="4" t="s">
        <v>24</v>
      </c>
      <c r="K357" s="19"/>
      <c r="AK357" s="6" t="s">
        <v>630</v>
      </c>
      <c r="AL357" s="4" t="s">
        <v>1231</v>
      </c>
      <c r="AM357" s="7" t="s">
        <v>1351</v>
      </c>
      <c r="AN357" s="8" t="str">
        <f t="shared" si="11"/>
        <v>https://www.springer.com/978-981-10-9479-8?utm_medium=catalog&amp;utm_source=printoffer&amp;utm_campaign=3_lao3883_bookseller&amp;utm_content=popscience_A_1901_xls</v>
      </c>
    </row>
    <row r="358" spans="1:40" s="2" customFormat="1" ht="16.5" customHeight="1">
      <c r="A358" s="22">
        <v>9783540859857</v>
      </c>
      <c r="B358" s="9" t="s">
        <v>532</v>
      </c>
      <c r="C358" s="4" t="s">
        <v>632</v>
      </c>
      <c r="D358" s="10" t="str">
        <f t="shared" si="10"/>
        <v>Algorithmic Adventures</v>
      </c>
      <c r="E358" s="4" t="s">
        <v>634</v>
      </c>
      <c r="F358" s="17">
        <v>38.489000000000004</v>
      </c>
      <c r="G358" s="5">
        <v>25.017850000000003</v>
      </c>
      <c r="H358" s="4">
        <v>2009</v>
      </c>
      <c r="I358" s="4" t="s">
        <v>13</v>
      </c>
      <c r="J358" s="4" t="s">
        <v>21</v>
      </c>
      <c r="K358" s="19"/>
      <c r="AK358" s="6" t="s">
        <v>633</v>
      </c>
      <c r="AL358" s="4" t="s">
        <v>1232</v>
      </c>
      <c r="AM358" s="7" t="s">
        <v>1351</v>
      </c>
      <c r="AN358" s="8" t="str">
        <f t="shared" si="11"/>
        <v>https://www.springer.com/978-3-540-85985-7?utm_medium=catalog&amp;utm_source=printoffer&amp;utm_campaign=3_lao3883_bookseller&amp;utm_content=popscience_A_1901_xls</v>
      </c>
    </row>
    <row r="359" spans="1:40" s="2" customFormat="1" ht="16.5" customHeight="1">
      <c r="A359" s="22">
        <v>9783642426063</v>
      </c>
      <c r="B359" s="9" t="s">
        <v>532</v>
      </c>
      <c r="C359" s="4" t="s">
        <v>632</v>
      </c>
      <c r="D359" s="10" t="str">
        <f t="shared" si="10"/>
        <v>Algorithmic Adventures</v>
      </c>
      <c r="E359" s="4" t="s">
        <v>634</v>
      </c>
      <c r="F359" s="17">
        <v>38.489000000000004</v>
      </c>
      <c r="G359" s="5">
        <v>25.017850000000003</v>
      </c>
      <c r="H359" s="4">
        <v>2009</v>
      </c>
      <c r="I359" s="4" t="s">
        <v>15</v>
      </c>
      <c r="J359" s="4" t="s">
        <v>21</v>
      </c>
      <c r="K359" s="19"/>
      <c r="AK359" s="6" t="s">
        <v>633</v>
      </c>
      <c r="AL359" s="4" t="s">
        <v>1233</v>
      </c>
      <c r="AM359" s="7" t="s">
        <v>1351</v>
      </c>
      <c r="AN359" s="8" t="str">
        <f t="shared" si="11"/>
        <v>https://www.springer.com/978-3-642-42606-3?utm_medium=catalog&amp;utm_source=printoffer&amp;utm_campaign=3_lao3883_bookseller&amp;utm_content=popscience_A_1901_xls</v>
      </c>
    </row>
    <row r="360" spans="1:40" s="2" customFormat="1" ht="16.5" customHeight="1">
      <c r="A360" s="22">
        <v>9783642043321</v>
      </c>
      <c r="B360" s="9" t="s">
        <v>532</v>
      </c>
      <c r="C360" s="4" t="s">
        <v>635</v>
      </c>
      <c r="D360" s="10" t="str">
        <f t="shared" si="10"/>
        <v>1000 Solved Problems in Modern Physics</v>
      </c>
      <c r="E360" s="4" t="s">
        <v>8</v>
      </c>
      <c r="F360" s="17">
        <v>175.98900000000003</v>
      </c>
      <c r="G360" s="5">
        <v>114.39285000000002</v>
      </c>
      <c r="H360" s="4">
        <v>2010</v>
      </c>
      <c r="I360" s="4" t="s">
        <v>13</v>
      </c>
      <c r="J360" s="4" t="s">
        <v>21</v>
      </c>
      <c r="K360" s="19"/>
      <c r="AK360" s="6" t="s">
        <v>636</v>
      </c>
      <c r="AL360" s="4" t="s">
        <v>1234</v>
      </c>
      <c r="AM360" s="7" t="s">
        <v>1351</v>
      </c>
      <c r="AN360" s="8" t="str">
        <f t="shared" si="11"/>
        <v>https://www.springer.com/978-3-642-04332-1?utm_medium=catalog&amp;utm_source=printoffer&amp;utm_campaign=3_lao3883_bookseller&amp;utm_content=popscience_A_1901_xls</v>
      </c>
    </row>
    <row r="361" spans="1:40" s="2" customFormat="1" ht="16.5" customHeight="1">
      <c r="A361" s="22">
        <v>9783642433900</v>
      </c>
      <c r="B361" s="9" t="s">
        <v>532</v>
      </c>
      <c r="C361" s="4" t="s">
        <v>635</v>
      </c>
      <c r="D361" s="10" t="str">
        <f t="shared" si="10"/>
        <v>1000 Solved Problems in Modern Physics</v>
      </c>
      <c r="E361" s="4" t="s">
        <v>8</v>
      </c>
      <c r="F361" s="17">
        <v>143.91300000000004</v>
      </c>
      <c r="G361" s="5">
        <v>93.54345000000004</v>
      </c>
      <c r="H361" s="4">
        <v>2010</v>
      </c>
      <c r="I361" s="4" t="s">
        <v>15</v>
      </c>
      <c r="J361" s="4" t="s">
        <v>21</v>
      </c>
      <c r="K361" s="19"/>
      <c r="AK361" s="6" t="s">
        <v>636</v>
      </c>
      <c r="AL361" s="4" t="s">
        <v>1235</v>
      </c>
      <c r="AM361" s="7" t="s">
        <v>1351</v>
      </c>
      <c r="AN361" s="8" t="str">
        <f t="shared" si="11"/>
        <v>https://www.springer.com/978-3-642-43390-0?utm_medium=catalog&amp;utm_source=printoffer&amp;utm_campaign=3_lao3883_bookseller&amp;utm_content=popscience_A_1901_xls</v>
      </c>
    </row>
    <row r="362" spans="1:40" s="2" customFormat="1" ht="16.5" customHeight="1">
      <c r="A362" s="22">
        <v>9783319289571</v>
      </c>
      <c r="B362" s="9" t="s">
        <v>532</v>
      </c>
      <c r="C362" s="4" t="s">
        <v>637</v>
      </c>
      <c r="D362" s="10" t="str">
        <f t="shared" si="10"/>
        <v>Physician's Guide</v>
      </c>
      <c r="E362" s="4" t="s">
        <v>639</v>
      </c>
      <c r="F362" s="17">
        <v>93.489</v>
      </c>
      <c r="G362" s="5">
        <v>60.76785</v>
      </c>
      <c r="H362" s="4">
        <v>2016</v>
      </c>
      <c r="I362" s="4" t="s">
        <v>15</v>
      </c>
      <c r="J362" s="4" t="s">
        <v>14</v>
      </c>
      <c r="K362" s="19"/>
      <c r="AK362" s="6" t="s">
        <v>638</v>
      </c>
      <c r="AL362" s="4" t="s">
        <v>1236</v>
      </c>
      <c r="AM362" s="7" t="s">
        <v>1351</v>
      </c>
      <c r="AN362" s="8" t="str">
        <f t="shared" si="11"/>
        <v>https://www.springer.com/978-3-319-28957-1?utm_medium=catalog&amp;utm_source=printoffer&amp;utm_campaign=3_lao3883_bookseller&amp;utm_content=popscience_A_1901_xls</v>
      </c>
    </row>
    <row r="363" spans="1:40" s="2" customFormat="1" ht="16.5" customHeight="1">
      <c r="A363" s="22">
        <v>9783319749228</v>
      </c>
      <c r="B363" s="9" t="s">
        <v>532</v>
      </c>
      <c r="C363" s="4" t="s">
        <v>640</v>
      </c>
      <c r="D363" s="10" t="str">
        <f t="shared" si="10"/>
        <v>The Parasite Chronicles</v>
      </c>
      <c r="E363" s="4" t="s">
        <v>642</v>
      </c>
      <c r="F363" s="17">
        <v>43.989000000000004</v>
      </c>
      <c r="G363" s="5">
        <v>28.592850000000002</v>
      </c>
      <c r="H363" s="4">
        <v>2017</v>
      </c>
      <c r="I363" s="4" t="s">
        <v>13</v>
      </c>
      <c r="J363" s="4" t="s">
        <v>14</v>
      </c>
      <c r="K363" s="19"/>
      <c r="AK363" s="6" t="s">
        <v>641</v>
      </c>
      <c r="AL363" s="4" t="s">
        <v>1237</v>
      </c>
      <c r="AM363" s="7" t="s">
        <v>1351</v>
      </c>
      <c r="AN363" s="8" t="str">
        <f t="shared" si="11"/>
        <v>https://www.springer.com/978-3-319-74922-8?utm_medium=catalog&amp;utm_source=printoffer&amp;utm_campaign=3_lao3883_bookseller&amp;utm_content=popscience_A_1901_xls</v>
      </c>
    </row>
    <row r="364" spans="1:40" s="2" customFormat="1" ht="16.5" customHeight="1">
      <c r="A364" s="22">
        <v>9783319681443</v>
      </c>
      <c r="B364" s="9" t="s">
        <v>532</v>
      </c>
      <c r="C364" s="4" t="s">
        <v>643</v>
      </c>
      <c r="D364" s="10" t="str">
        <f t="shared" si="10"/>
        <v>The Design and Engineering of Curiosity</v>
      </c>
      <c r="E364" s="4" t="s">
        <v>645</v>
      </c>
      <c r="F364" s="17">
        <v>36.28900000000001</v>
      </c>
      <c r="G364" s="5">
        <v>23.587850000000007</v>
      </c>
      <c r="H364" s="4">
        <v>2018</v>
      </c>
      <c r="I364" s="4" t="s">
        <v>15</v>
      </c>
      <c r="J364" s="4" t="s">
        <v>14</v>
      </c>
      <c r="K364" s="19"/>
      <c r="AK364" s="6" t="s">
        <v>644</v>
      </c>
      <c r="AL364" s="4" t="s">
        <v>1238</v>
      </c>
      <c r="AM364" s="7" t="s">
        <v>1351</v>
      </c>
      <c r="AN364" s="8" t="str">
        <f t="shared" si="11"/>
        <v>https://www.springer.com/978-3-319-68144-3?utm_medium=catalog&amp;utm_source=printoffer&amp;utm_campaign=3_lao3883_bookseller&amp;utm_content=popscience_A_1901_xls</v>
      </c>
    </row>
    <row r="365" spans="1:40" s="2" customFormat="1" ht="16.5" customHeight="1">
      <c r="A365" s="22">
        <v>9783319409122</v>
      </c>
      <c r="B365" s="9" t="s">
        <v>532</v>
      </c>
      <c r="C365" s="4" t="s">
        <v>646</v>
      </c>
      <c r="D365" s="10" t="str">
        <f t="shared" si="10"/>
        <v>The Realization of Star Trek Technologies</v>
      </c>
      <c r="E365" s="4" t="s">
        <v>648</v>
      </c>
      <c r="F365" s="17">
        <v>41.78900000000001</v>
      </c>
      <c r="G365" s="5">
        <v>27.162850000000006</v>
      </c>
      <c r="H365" s="4">
        <v>2017</v>
      </c>
      <c r="I365" s="4" t="s">
        <v>15</v>
      </c>
      <c r="J365" s="4" t="s">
        <v>14</v>
      </c>
      <c r="K365" s="19"/>
      <c r="AK365" s="6" t="s">
        <v>647</v>
      </c>
      <c r="AL365" s="4" t="s">
        <v>1239</v>
      </c>
      <c r="AM365" s="7" t="s">
        <v>1351</v>
      </c>
      <c r="AN365" s="8" t="str">
        <f t="shared" si="11"/>
        <v>https://www.springer.com/978-3-319-40912-2?utm_medium=catalog&amp;utm_source=printoffer&amp;utm_campaign=3_lao3883_bookseller&amp;utm_content=popscience_A_1901_xls</v>
      </c>
    </row>
    <row r="366" spans="1:40" s="2" customFormat="1" ht="16.5" customHeight="1">
      <c r="A366" s="22">
        <v>9780387764948</v>
      </c>
      <c r="B366" s="9" t="s">
        <v>532</v>
      </c>
      <c r="C366" s="4" t="s">
        <v>649</v>
      </c>
      <c r="D366" s="10" t="str">
        <f t="shared" si="10"/>
        <v>Career Development in Bioengineering and Biotechnology</v>
      </c>
      <c r="E366" s="4" t="s">
        <v>8</v>
      </c>
      <c r="F366" s="17">
        <v>77.08800000000001</v>
      </c>
      <c r="G366" s="5">
        <v>50.107200000000006</v>
      </c>
      <c r="H366" s="4">
        <v>2008</v>
      </c>
      <c r="I366" s="4" t="s">
        <v>15</v>
      </c>
      <c r="J366" s="4" t="s">
        <v>50</v>
      </c>
      <c r="K366" s="19"/>
      <c r="AK366" s="6" t="s">
        <v>650</v>
      </c>
      <c r="AL366" s="4" t="s">
        <v>1240</v>
      </c>
      <c r="AM366" s="7" t="s">
        <v>1351</v>
      </c>
      <c r="AN366" s="8" t="str">
        <f t="shared" si="11"/>
        <v>https://www.springer.com/978-0-387-76494-8?utm_medium=catalog&amp;utm_source=printoffer&amp;utm_campaign=3_lao3883_bookseller&amp;utm_content=popscience_A_1901_xls</v>
      </c>
    </row>
    <row r="367" spans="1:40" s="2" customFormat="1" ht="16.5" customHeight="1">
      <c r="A367" s="22">
        <v>9783319619392</v>
      </c>
      <c r="B367" s="9" t="s">
        <v>532</v>
      </c>
      <c r="C367" s="4" t="s">
        <v>651</v>
      </c>
      <c r="D367" s="10" t="str">
        <f t="shared" si="10"/>
        <v>The Laser Inventor</v>
      </c>
      <c r="E367" s="4" t="s">
        <v>653</v>
      </c>
      <c r="F367" s="17">
        <v>38.489000000000004</v>
      </c>
      <c r="G367" s="5">
        <v>25.017850000000003</v>
      </c>
      <c r="H367" s="4">
        <v>2018</v>
      </c>
      <c r="I367" s="4" t="s">
        <v>13</v>
      </c>
      <c r="J367" s="4" t="s">
        <v>14</v>
      </c>
      <c r="K367" s="19"/>
      <c r="AK367" s="6" t="s">
        <v>652</v>
      </c>
      <c r="AL367" s="4" t="s">
        <v>1241</v>
      </c>
      <c r="AM367" s="7" t="s">
        <v>1351</v>
      </c>
      <c r="AN367" s="8" t="str">
        <f t="shared" si="11"/>
        <v>https://www.springer.com/978-3-319-61939-2?utm_medium=catalog&amp;utm_source=printoffer&amp;utm_campaign=3_lao3883_bookseller&amp;utm_content=popscience_A_1901_xls</v>
      </c>
    </row>
    <row r="368" spans="1:40" s="2" customFormat="1" ht="16.5" customHeight="1">
      <c r="A368" s="22">
        <v>9783540744160</v>
      </c>
      <c r="B368" s="9" t="s">
        <v>532</v>
      </c>
      <c r="C368" s="4" t="s">
        <v>654</v>
      </c>
      <c r="D368" s="10" t="str">
        <f t="shared" si="10"/>
        <v>Chance</v>
      </c>
      <c r="E368" s="4" t="s">
        <v>656</v>
      </c>
      <c r="F368" s="17">
        <v>30.789</v>
      </c>
      <c r="G368" s="5">
        <v>20.01285</v>
      </c>
      <c r="H368" s="4">
        <v>2008</v>
      </c>
      <c r="I368" s="4" t="s">
        <v>15</v>
      </c>
      <c r="J368" s="4" t="s">
        <v>21</v>
      </c>
      <c r="K368" s="19"/>
      <c r="AK368" s="6" t="s">
        <v>655</v>
      </c>
      <c r="AL368" s="4" t="s">
        <v>1242</v>
      </c>
      <c r="AM368" s="7" t="s">
        <v>1351</v>
      </c>
      <c r="AN368" s="8" t="str">
        <f t="shared" si="11"/>
        <v>https://www.springer.com/978-3-540-74416-0?utm_medium=catalog&amp;utm_source=printoffer&amp;utm_campaign=3_lao3883_bookseller&amp;utm_content=popscience_A_1901_xls</v>
      </c>
    </row>
    <row r="369" spans="1:40" s="2" customFormat="1" ht="16.5" customHeight="1">
      <c r="A369" s="22">
        <v>9783319573533</v>
      </c>
      <c r="B369" s="9" t="s">
        <v>532</v>
      </c>
      <c r="C369" s="4" t="s">
        <v>657</v>
      </c>
      <c r="D369" s="10" t="str">
        <f t="shared" si="10"/>
        <v>Math for Scientists</v>
      </c>
      <c r="E369" s="4" t="s">
        <v>659</v>
      </c>
      <c r="F369" s="17">
        <v>32.989000000000004</v>
      </c>
      <c r="G369" s="5">
        <v>21.442850000000004</v>
      </c>
      <c r="H369" s="4">
        <v>2017</v>
      </c>
      <c r="I369" s="4" t="s">
        <v>15</v>
      </c>
      <c r="J369" s="4" t="s">
        <v>14</v>
      </c>
      <c r="K369" s="19"/>
      <c r="AK369" s="6" t="s">
        <v>658</v>
      </c>
      <c r="AL369" s="4" t="s">
        <v>1243</v>
      </c>
      <c r="AM369" s="7" t="s">
        <v>1351</v>
      </c>
      <c r="AN369" s="8" t="str">
        <f t="shared" si="11"/>
        <v>https://www.springer.com/978-3-319-57353-3?utm_medium=catalog&amp;utm_source=printoffer&amp;utm_campaign=3_lao3883_bookseller&amp;utm_content=popscience_A_1901_xls</v>
      </c>
    </row>
    <row r="370" spans="1:40" s="2" customFormat="1" ht="16.5" customHeight="1">
      <c r="A370" s="22">
        <v>9783319007496</v>
      </c>
      <c r="B370" s="9" t="s">
        <v>532</v>
      </c>
      <c r="C370" s="4" t="s">
        <v>660</v>
      </c>
      <c r="D370" s="10" t="str">
        <f t="shared" si="10"/>
        <v>From Aristotle to Schrödinger</v>
      </c>
      <c r="E370" s="4" t="s">
        <v>662</v>
      </c>
      <c r="F370" s="17">
        <v>54.989000000000004</v>
      </c>
      <c r="G370" s="5">
        <v>35.742850000000004</v>
      </c>
      <c r="H370" s="4">
        <v>2014</v>
      </c>
      <c r="I370" s="4" t="s">
        <v>15</v>
      </c>
      <c r="J370" s="4" t="s">
        <v>14</v>
      </c>
      <c r="K370" s="19"/>
      <c r="AK370" s="6" t="s">
        <v>661</v>
      </c>
      <c r="AL370" s="4" t="s">
        <v>1244</v>
      </c>
      <c r="AM370" s="7" t="s">
        <v>1351</v>
      </c>
      <c r="AN370" s="8" t="str">
        <f t="shared" si="11"/>
        <v>https://www.springer.com/978-3-319-00749-6?utm_medium=catalog&amp;utm_source=printoffer&amp;utm_campaign=3_lao3883_bookseller&amp;utm_content=popscience_A_1901_xls</v>
      </c>
    </row>
    <row r="371" spans="1:40" s="2" customFormat="1" ht="16.5" customHeight="1">
      <c r="A371" s="22">
        <v>9781493906178</v>
      </c>
      <c r="B371" s="9" t="s">
        <v>532</v>
      </c>
      <c r="C371" s="4" t="s">
        <v>663</v>
      </c>
      <c r="D371" s="10" t="str">
        <f t="shared" si="10"/>
        <v>Holy Sci-Fi!</v>
      </c>
      <c r="E371" s="4" t="s">
        <v>665</v>
      </c>
      <c r="F371" s="17">
        <v>27.489</v>
      </c>
      <c r="G371" s="5">
        <v>17.86785</v>
      </c>
      <c r="H371" s="4">
        <v>2014</v>
      </c>
      <c r="I371" s="4" t="s">
        <v>15</v>
      </c>
      <c r="J371" s="4" t="s">
        <v>50</v>
      </c>
      <c r="K371" s="19"/>
      <c r="AK371" s="6" t="s">
        <v>664</v>
      </c>
      <c r="AL371" s="4" t="s">
        <v>1245</v>
      </c>
      <c r="AM371" s="7" t="s">
        <v>1351</v>
      </c>
      <c r="AN371" s="8" t="str">
        <f t="shared" si="11"/>
        <v>https://www.springer.com/978-1-4939-0617-8?utm_medium=catalog&amp;utm_source=printoffer&amp;utm_campaign=3_lao3883_bookseller&amp;utm_content=popscience_A_1901_xls</v>
      </c>
    </row>
    <row r="372" spans="1:40" s="2" customFormat="1" ht="16.5" customHeight="1">
      <c r="A372" s="22">
        <v>9783319488622</v>
      </c>
      <c r="B372" s="9" t="s">
        <v>532</v>
      </c>
      <c r="C372" s="4" t="s">
        <v>663</v>
      </c>
      <c r="D372" s="10" t="str">
        <f t="shared" si="10"/>
        <v>Time Machine Tales</v>
      </c>
      <c r="E372" s="4" t="s">
        <v>667</v>
      </c>
      <c r="F372" s="17">
        <v>21.989</v>
      </c>
      <c r="G372" s="5">
        <v>14.292850000000001</v>
      </c>
      <c r="H372" s="4">
        <v>2017</v>
      </c>
      <c r="I372" s="4" t="s">
        <v>15</v>
      </c>
      <c r="J372" s="4" t="s">
        <v>14</v>
      </c>
      <c r="K372" s="19"/>
      <c r="AK372" s="6" t="s">
        <v>666</v>
      </c>
      <c r="AL372" s="4" t="s">
        <v>1246</v>
      </c>
      <c r="AM372" s="7" t="s">
        <v>1351</v>
      </c>
      <c r="AN372" s="8" t="str">
        <f t="shared" si="11"/>
        <v>https://www.springer.com/978-3-319-48862-2?utm_medium=catalog&amp;utm_source=printoffer&amp;utm_campaign=3_lao3883_bookseller&amp;utm_content=popscience_A_1901_xls</v>
      </c>
    </row>
    <row r="373" spans="1:40" s="2" customFormat="1" ht="16.5" customHeight="1">
      <c r="A373" s="22">
        <v>9783642202728</v>
      </c>
      <c r="B373" s="9" t="s">
        <v>532</v>
      </c>
      <c r="C373" s="4" t="s">
        <v>668</v>
      </c>
      <c r="D373" s="10" t="str">
        <f t="shared" si="10"/>
        <v>Chemicals for Life and Living</v>
      </c>
      <c r="E373" s="4" t="s">
        <v>8</v>
      </c>
      <c r="F373" s="17">
        <v>32.989000000000004</v>
      </c>
      <c r="G373" s="5">
        <v>21.442850000000004</v>
      </c>
      <c r="H373" s="4">
        <v>2011</v>
      </c>
      <c r="I373" s="4" t="s">
        <v>13</v>
      </c>
      <c r="J373" s="4" t="s">
        <v>21</v>
      </c>
      <c r="K373" s="19"/>
      <c r="AK373" s="6" t="s">
        <v>669</v>
      </c>
      <c r="AL373" s="4" t="s">
        <v>1247</v>
      </c>
      <c r="AM373" s="7" t="s">
        <v>1351</v>
      </c>
      <c r="AN373" s="8" t="str">
        <f t="shared" si="11"/>
        <v>https://www.springer.com/978-3-642-20272-8?utm_medium=catalog&amp;utm_source=printoffer&amp;utm_campaign=3_lao3883_bookseller&amp;utm_content=popscience_A_1901_xls</v>
      </c>
    </row>
    <row r="374" spans="1:40" s="2" customFormat="1" ht="16.5" customHeight="1">
      <c r="A374" s="22">
        <v>9783319216799</v>
      </c>
      <c r="B374" s="9" t="s">
        <v>532</v>
      </c>
      <c r="C374" s="4" t="s">
        <v>670</v>
      </c>
      <c r="D374" s="10" t="str">
        <f t="shared" si="10"/>
        <v>No Wonder You Wonder!</v>
      </c>
      <c r="E374" s="4" t="s">
        <v>672</v>
      </c>
      <c r="F374" s="17">
        <v>38.489000000000004</v>
      </c>
      <c r="G374" s="5">
        <v>25.017850000000003</v>
      </c>
      <c r="H374" s="4">
        <v>2016</v>
      </c>
      <c r="I374" s="4" t="s">
        <v>15</v>
      </c>
      <c r="J374" s="4" t="s">
        <v>14</v>
      </c>
      <c r="K374" s="19"/>
      <c r="AK374" s="6" t="s">
        <v>671</v>
      </c>
      <c r="AL374" s="4" t="s">
        <v>1248</v>
      </c>
      <c r="AM374" s="7" t="s">
        <v>1351</v>
      </c>
      <c r="AN374" s="8" t="str">
        <f t="shared" si="11"/>
        <v>https://www.springer.com/978-3-319-21679-9?utm_medium=catalog&amp;utm_source=printoffer&amp;utm_campaign=3_lao3883_bookseller&amp;utm_content=popscience_A_1901_xls</v>
      </c>
    </row>
    <row r="375" spans="1:40" s="2" customFormat="1" ht="16.5" customHeight="1">
      <c r="A375" s="22">
        <v>9783319334219</v>
      </c>
      <c r="B375" s="9" t="s">
        <v>532</v>
      </c>
      <c r="C375" s="4" t="s">
        <v>673</v>
      </c>
      <c r="D375" s="10" t="str">
        <f t="shared" si="10"/>
        <v>Biotechnology in Cartoons</v>
      </c>
      <c r="E375" s="4" t="s">
        <v>8</v>
      </c>
      <c r="F375" s="17">
        <v>32.989000000000004</v>
      </c>
      <c r="G375" s="5">
        <v>21.442850000000004</v>
      </c>
      <c r="H375" s="4">
        <v>2017</v>
      </c>
      <c r="I375" s="4" t="s">
        <v>15</v>
      </c>
      <c r="J375" s="4" t="s">
        <v>14</v>
      </c>
      <c r="K375" s="19"/>
      <c r="AK375" s="6" t="s">
        <v>674</v>
      </c>
      <c r="AL375" s="4" t="s">
        <v>1249</v>
      </c>
      <c r="AM375" s="7" t="s">
        <v>1351</v>
      </c>
      <c r="AN375" s="8" t="str">
        <f t="shared" si="11"/>
        <v>https://www.springer.com/978-3-319-33421-9?utm_medium=catalog&amp;utm_source=printoffer&amp;utm_campaign=3_lao3883_bookseller&amp;utm_content=popscience_A_1901_xls</v>
      </c>
    </row>
    <row r="376" spans="1:40" s="2" customFormat="1" ht="16.5" customHeight="1">
      <c r="A376" s="22">
        <v>9781137569561</v>
      </c>
      <c r="B376" s="9" t="s">
        <v>532</v>
      </c>
      <c r="C376" s="4" t="s">
        <v>340</v>
      </c>
      <c r="D376" s="10" t="str">
        <f t="shared" si="10"/>
        <v>The History of Science Fiction</v>
      </c>
      <c r="E376" s="4" t="s">
        <v>8</v>
      </c>
      <c r="F376" s="17">
        <v>120.989</v>
      </c>
      <c r="G376" s="5">
        <v>78.64285000000001</v>
      </c>
      <c r="H376" s="4">
        <v>2016</v>
      </c>
      <c r="I376" s="4" t="s">
        <v>13</v>
      </c>
      <c r="J376" s="4" t="s">
        <v>131</v>
      </c>
      <c r="K376" s="19"/>
      <c r="AK376" s="6" t="s">
        <v>675</v>
      </c>
      <c r="AL376" s="4" t="s">
        <v>1250</v>
      </c>
      <c r="AM376" s="7" t="s">
        <v>1351</v>
      </c>
      <c r="AN376" s="8" t="str">
        <f t="shared" si="11"/>
        <v>https://www.springer.com/978-1-137-56956-1?utm_medium=catalog&amp;utm_source=printoffer&amp;utm_campaign=3_lao3883_bookseller&amp;utm_content=popscience_A_1901_xls</v>
      </c>
    </row>
    <row r="377" spans="1:40" s="2" customFormat="1" ht="16.5" customHeight="1">
      <c r="A377" s="22">
        <v>9781137569592</v>
      </c>
      <c r="B377" s="9" t="s">
        <v>532</v>
      </c>
      <c r="C377" s="4" t="s">
        <v>340</v>
      </c>
      <c r="D377" s="10" t="str">
        <f t="shared" si="10"/>
        <v>The History of Science Fiction</v>
      </c>
      <c r="E377" s="4" t="s">
        <v>8</v>
      </c>
      <c r="F377" s="17">
        <v>25.289</v>
      </c>
      <c r="G377" s="5">
        <v>16.43785</v>
      </c>
      <c r="H377" s="4">
        <v>2016</v>
      </c>
      <c r="I377" s="4" t="s">
        <v>15</v>
      </c>
      <c r="J377" s="4" t="s">
        <v>131</v>
      </c>
      <c r="K377" s="19"/>
      <c r="AK377" s="6" t="s">
        <v>675</v>
      </c>
      <c r="AL377" s="4" t="s">
        <v>1251</v>
      </c>
      <c r="AM377" s="7" t="s">
        <v>1351</v>
      </c>
      <c r="AN377" s="8" t="str">
        <f t="shared" si="11"/>
        <v>https://www.springer.com/978-1-137-56959-2?utm_medium=catalog&amp;utm_source=printoffer&amp;utm_campaign=3_lao3883_bookseller&amp;utm_content=popscience_A_1901_xls</v>
      </c>
    </row>
    <row r="378" spans="1:40" s="2" customFormat="1" ht="16.5" customHeight="1">
      <c r="A378" s="22">
        <v>9783319014838</v>
      </c>
      <c r="B378" s="9" t="s">
        <v>532</v>
      </c>
      <c r="C378" s="4" t="s">
        <v>676</v>
      </c>
      <c r="D378" s="10" t="str">
        <f t="shared" si="10"/>
        <v>The Tree of Knowledge</v>
      </c>
      <c r="E378" s="4" t="s">
        <v>678</v>
      </c>
      <c r="F378" s="17">
        <v>46.255</v>
      </c>
      <c r="G378" s="5">
        <v>30.06575</v>
      </c>
      <c r="H378" s="4">
        <v>2014</v>
      </c>
      <c r="I378" s="4" t="s">
        <v>13</v>
      </c>
      <c r="J378" s="4" t="s">
        <v>14</v>
      </c>
      <c r="K378" s="19"/>
      <c r="AK378" s="6" t="s">
        <v>677</v>
      </c>
      <c r="AL378" s="4" t="s">
        <v>1252</v>
      </c>
      <c r="AM378" s="7" t="s">
        <v>1351</v>
      </c>
      <c r="AN378" s="8" t="str">
        <f t="shared" si="11"/>
        <v>https://www.springer.com/978-3-319-01483-8?utm_medium=catalog&amp;utm_source=printoffer&amp;utm_campaign=3_lao3883_bookseller&amp;utm_content=popscience_A_1901_xls</v>
      </c>
    </row>
    <row r="379" spans="1:40" s="2" customFormat="1" ht="16.5" customHeight="1">
      <c r="A379" s="22">
        <v>9783319346526</v>
      </c>
      <c r="B379" s="9" t="s">
        <v>532</v>
      </c>
      <c r="C379" s="4" t="s">
        <v>676</v>
      </c>
      <c r="D379" s="10" t="str">
        <f t="shared" si="10"/>
        <v>The Tree of Knowledge</v>
      </c>
      <c r="E379" s="4" t="s">
        <v>678</v>
      </c>
      <c r="F379" s="17">
        <v>39.050000000000004</v>
      </c>
      <c r="G379" s="5">
        <v>25.382500000000004</v>
      </c>
      <c r="H379" s="4">
        <v>2014</v>
      </c>
      <c r="I379" s="4" t="s">
        <v>15</v>
      </c>
      <c r="J379" s="4" t="s">
        <v>14</v>
      </c>
      <c r="K379" s="19"/>
      <c r="AK379" s="6" t="s">
        <v>677</v>
      </c>
      <c r="AL379" s="4" t="s">
        <v>1253</v>
      </c>
      <c r="AM379" s="7" t="s">
        <v>1351</v>
      </c>
      <c r="AN379" s="8" t="str">
        <f t="shared" si="11"/>
        <v>https://www.springer.com/978-3-319-34652-6?utm_medium=catalog&amp;utm_source=printoffer&amp;utm_campaign=3_lao3883_bookseller&amp;utm_content=popscience_A_1901_xls</v>
      </c>
    </row>
    <row r="380" spans="1:40" s="2" customFormat="1" ht="16.5" customHeight="1">
      <c r="A380" s="22">
        <v>9783319612782</v>
      </c>
      <c r="B380" s="9" t="s">
        <v>532</v>
      </c>
      <c r="C380" s="4" t="s">
        <v>679</v>
      </c>
      <c r="D380" s="10" t="str">
        <f t="shared" si="10"/>
        <v>Academic &amp; Scientific Poster Presentation</v>
      </c>
      <c r="E380" s="4" t="s">
        <v>681</v>
      </c>
      <c r="F380" s="17">
        <v>38.489000000000004</v>
      </c>
      <c r="G380" s="5">
        <v>25.017850000000003</v>
      </c>
      <c r="H380" s="4">
        <v>2017</v>
      </c>
      <c r="I380" s="4" t="s">
        <v>15</v>
      </c>
      <c r="J380" s="4" t="s">
        <v>14</v>
      </c>
      <c r="K380" s="19"/>
      <c r="AK380" s="6" t="s">
        <v>680</v>
      </c>
      <c r="AL380" s="4" t="s">
        <v>1254</v>
      </c>
      <c r="AM380" s="7" t="s">
        <v>1351</v>
      </c>
      <c r="AN380" s="8" t="str">
        <f t="shared" si="11"/>
        <v>https://www.springer.com/978-3-319-61278-2?utm_medium=catalog&amp;utm_source=printoffer&amp;utm_campaign=3_lao3883_bookseller&amp;utm_content=popscience_A_1901_xls</v>
      </c>
    </row>
    <row r="381" spans="1:40" s="2" customFormat="1" ht="16.5" customHeight="1">
      <c r="A381" s="22">
        <v>9781461408598</v>
      </c>
      <c r="B381" s="9" t="s">
        <v>532</v>
      </c>
      <c r="C381" s="4" t="s">
        <v>682</v>
      </c>
      <c r="D381" s="10" t="str">
        <f t="shared" si="10"/>
        <v>How James Watt Invented the Copier</v>
      </c>
      <c r="E381" s="4" t="s">
        <v>684</v>
      </c>
      <c r="F381" s="17">
        <v>33.913000000000004</v>
      </c>
      <c r="G381" s="5">
        <v>22.043450000000004</v>
      </c>
      <c r="H381" s="4">
        <v>2012</v>
      </c>
      <c r="I381" s="4" t="s">
        <v>15</v>
      </c>
      <c r="J381" s="4" t="s">
        <v>50</v>
      </c>
      <c r="K381" s="19"/>
      <c r="AK381" s="6" t="s">
        <v>683</v>
      </c>
      <c r="AL381" s="4" t="s">
        <v>1255</v>
      </c>
      <c r="AM381" s="7" t="s">
        <v>1351</v>
      </c>
      <c r="AN381" s="8" t="str">
        <f t="shared" si="11"/>
        <v>https://www.springer.com/978-1-4614-0859-8?utm_medium=catalog&amp;utm_source=printoffer&amp;utm_campaign=3_lao3883_bookseller&amp;utm_content=popscience_A_1901_xls</v>
      </c>
    </row>
    <row r="382" spans="1:40" s="2" customFormat="1" ht="16.5" customHeight="1">
      <c r="A382" s="22">
        <v>9783642303210</v>
      </c>
      <c r="B382" s="9" t="s">
        <v>532</v>
      </c>
      <c r="C382" s="4" t="s">
        <v>685</v>
      </c>
      <c r="D382" s="10" t="str">
        <f t="shared" si="10"/>
        <v>Neuromedia</v>
      </c>
      <c r="E382" s="4" t="s">
        <v>687</v>
      </c>
      <c r="F382" s="17">
        <v>36.28900000000001</v>
      </c>
      <c r="G382" s="5">
        <v>23.587850000000007</v>
      </c>
      <c r="H382" s="4">
        <v>2012</v>
      </c>
      <c r="I382" s="4" t="s">
        <v>13</v>
      </c>
      <c r="J382" s="4" t="s">
        <v>21</v>
      </c>
      <c r="K382" s="19"/>
      <c r="AK382" s="6" t="s">
        <v>686</v>
      </c>
      <c r="AL382" s="4" t="s">
        <v>1256</v>
      </c>
      <c r="AM382" s="7" t="s">
        <v>1351</v>
      </c>
      <c r="AN382" s="8" t="str">
        <f t="shared" si="11"/>
        <v>https://www.springer.com/978-3-642-30321-0?utm_medium=catalog&amp;utm_source=printoffer&amp;utm_campaign=3_lao3883_bookseller&amp;utm_content=popscience_A_1901_xls</v>
      </c>
    </row>
    <row r="383" spans="1:40" s="2" customFormat="1" ht="16.5" customHeight="1">
      <c r="A383" s="22">
        <v>9783662509043</v>
      </c>
      <c r="B383" s="9" t="s">
        <v>532</v>
      </c>
      <c r="C383" s="4" t="s">
        <v>685</v>
      </c>
      <c r="D383" s="10" t="str">
        <f t="shared" si="10"/>
        <v>Neuromedia</v>
      </c>
      <c r="E383" s="4" t="s">
        <v>687</v>
      </c>
      <c r="F383" s="17">
        <v>33.913000000000004</v>
      </c>
      <c r="G383" s="5">
        <v>22.043450000000004</v>
      </c>
      <c r="H383" s="4">
        <v>2012</v>
      </c>
      <c r="I383" s="4" t="s">
        <v>15</v>
      </c>
      <c r="J383" s="4" t="s">
        <v>21</v>
      </c>
      <c r="K383" s="19"/>
      <c r="AK383" s="6" t="s">
        <v>686</v>
      </c>
      <c r="AL383" s="4" t="s">
        <v>1257</v>
      </c>
      <c r="AM383" s="7" t="s">
        <v>1351</v>
      </c>
      <c r="AN383" s="8" t="str">
        <f t="shared" si="11"/>
        <v>https://www.springer.com/978-3-662-50904-3?utm_medium=catalog&amp;utm_source=printoffer&amp;utm_campaign=3_lao3883_bookseller&amp;utm_content=popscience_A_1901_xls</v>
      </c>
    </row>
    <row r="384" spans="1:40" s="2" customFormat="1" ht="16.5" customHeight="1">
      <c r="A384" s="22">
        <v>9783319583006</v>
      </c>
      <c r="B384" s="9" t="s">
        <v>532</v>
      </c>
      <c r="C384" s="4" t="s">
        <v>688</v>
      </c>
      <c r="D384" s="10" t="str">
        <f t="shared" si="10"/>
        <v>Quantum Theory and Free Will</v>
      </c>
      <c r="E384" s="4" t="s">
        <v>690</v>
      </c>
      <c r="F384" s="17">
        <v>54.989000000000004</v>
      </c>
      <c r="G384" s="5">
        <v>35.742850000000004</v>
      </c>
      <c r="H384" s="4">
        <v>2017</v>
      </c>
      <c r="I384" s="4" t="s">
        <v>13</v>
      </c>
      <c r="J384" s="4" t="s">
        <v>14</v>
      </c>
      <c r="K384" s="19"/>
      <c r="AK384" s="6" t="s">
        <v>689</v>
      </c>
      <c r="AL384" s="4" t="s">
        <v>1258</v>
      </c>
      <c r="AM384" s="7" t="s">
        <v>1351</v>
      </c>
      <c r="AN384" s="8" t="str">
        <f t="shared" si="11"/>
        <v>https://www.springer.com/978-3-319-58300-6?utm_medium=catalog&amp;utm_source=printoffer&amp;utm_campaign=3_lao3883_bookseller&amp;utm_content=popscience_A_1901_xls</v>
      </c>
    </row>
    <row r="385" spans="1:40" s="2" customFormat="1" ht="16.5" customHeight="1">
      <c r="A385" s="22">
        <v>9783319863702</v>
      </c>
      <c r="B385" s="9" t="s">
        <v>532</v>
      </c>
      <c r="C385" s="4" t="s">
        <v>688</v>
      </c>
      <c r="D385" s="10" t="str">
        <f t="shared" si="10"/>
        <v>Quantum Theory and Free Will</v>
      </c>
      <c r="E385" s="4" t="s">
        <v>690</v>
      </c>
      <c r="F385" s="17">
        <v>54.989000000000004</v>
      </c>
      <c r="G385" s="5">
        <v>35.742850000000004</v>
      </c>
      <c r="H385" s="4">
        <v>2017</v>
      </c>
      <c r="I385" s="4" t="s">
        <v>15</v>
      </c>
      <c r="J385" s="4" t="s">
        <v>14</v>
      </c>
      <c r="K385" s="19"/>
      <c r="AK385" s="6" t="s">
        <v>689</v>
      </c>
      <c r="AL385" s="4" t="s">
        <v>1259</v>
      </c>
      <c r="AM385" s="7" t="s">
        <v>1351</v>
      </c>
      <c r="AN385" s="8" t="str">
        <f t="shared" si="11"/>
        <v>https://www.springer.com/978-3-319-86370-2?utm_medium=catalog&amp;utm_source=printoffer&amp;utm_campaign=3_lao3883_bookseller&amp;utm_content=popscience_A_1901_xls</v>
      </c>
    </row>
    <row r="386" spans="1:40" s="2" customFormat="1" ht="16.5" customHeight="1">
      <c r="A386" s="22">
        <v>9783319160146</v>
      </c>
      <c r="B386" s="9" t="s">
        <v>532</v>
      </c>
      <c r="C386" s="4" t="s">
        <v>691</v>
      </c>
      <c r="D386" s="10" t="str">
        <f t="shared" si="10"/>
        <v>Using Medicine in Science Fiction</v>
      </c>
      <c r="E386" s="4" t="s">
        <v>693</v>
      </c>
      <c r="F386" s="17">
        <v>32.989000000000004</v>
      </c>
      <c r="G386" s="5">
        <v>21.442850000000004</v>
      </c>
      <c r="H386" s="4">
        <v>2016</v>
      </c>
      <c r="I386" s="4" t="s">
        <v>15</v>
      </c>
      <c r="J386" s="4" t="s">
        <v>14</v>
      </c>
      <c r="K386" s="19"/>
      <c r="AK386" s="6" t="s">
        <v>692</v>
      </c>
      <c r="AL386" s="4" t="s">
        <v>1260</v>
      </c>
      <c r="AM386" s="7" t="s">
        <v>1351</v>
      </c>
      <c r="AN386" s="8" t="str">
        <f t="shared" si="11"/>
        <v>https://www.springer.com/978-3-319-16014-6?utm_medium=catalog&amp;utm_source=printoffer&amp;utm_campaign=3_lao3883_bookseller&amp;utm_content=popscience_A_1901_xls</v>
      </c>
    </row>
    <row r="387" spans="1:40" s="2" customFormat="1" ht="16.5" customHeight="1">
      <c r="A387" s="22">
        <v>9783540787273</v>
      </c>
      <c r="B387" s="9" t="s">
        <v>532</v>
      </c>
      <c r="C387" s="4" t="s">
        <v>694</v>
      </c>
      <c r="D387" s="10" t="str">
        <f aca="true" t="shared" si="12" ref="D387:D450">HYPERLINK(AN387,AK387)</f>
        <v>The Buzz about Bees</v>
      </c>
      <c r="E387" s="4" t="s">
        <v>696</v>
      </c>
      <c r="F387" s="17">
        <v>36.245000000000005</v>
      </c>
      <c r="G387" s="5">
        <v>23.559250000000002</v>
      </c>
      <c r="H387" s="4">
        <v>2008</v>
      </c>
      <c r="I387" s="4" t="s">
        <v>13</v>
      </c>
      <c r="J387" s="4" t="s">
        <v>21</v>
      </c>
      <c r="K387" s="19"/>
      <c r="AK387" s="6" t="s">
        <v>695</v>
      </c>
      <c r="AL387" s="4" t="s">
        <v>1261</v>
      </c>
      <c r="AM387" s="7" t="s">
        <v>1351</v>
      </c>
      <c r="AN387" s="8" t="str">
        <f aca="true" t="shared" si="13" ref="AN387:AN450">AL387&amp;AM387</f>
        <v>https://www.springer.com/978-3-540-78727-3?utm_medium=catalog&amp;utm_source=printoffer&amp;utm_campaign=3_lao3883_bookseller&amp;utm_content=popscience_A_1901_xls</v>
      </c>
    </row>
    <row r="388" spans="1:40" s="2" customFormat="1" ht="16.5" customHeight="1">
      <c r="A388" s="22">
        <v>9783319701257</v>
      </c>
      <c r="B388" s="9" t="s">
        <v>532</v>
      </c>
      <c r="C388" s="4" t="s">
        <v>697</v>
      </c>
      <c r="D388" s="10" t="str">
        <f t="shared" si="12"/>
        <v>Medical Writing</v>
      </c>
      <c r="E388" s="4" t="s">
        <v>699</v>
      </c>
      <c r="F388" s="17">
        <v>47.28900000000001</v>
      </c>
      <c r="G388" s="5">
        <v>30.737850000000005</v>
      </c>
      <c r="H388" s="4">
        <v>2018</v>
      </c>
      <c r="I388" s="4" t="s">
        <v>15</v>
      </c>
      <c r="J388" s="4" t="s">
        <v>14</v>
      </c>
      <c r="K388" s="19"/>
      <c r="AK388" s="6" t="s">
        <v>698</v>
      </c>
      <c r="AL388" s="4" t="s">
        <v>1262</v>
      </c>
      <c r="AM388" s="7" t="s">
        <v>1351</v>
      </c>
      <c r="AN388" s="8" t="str">
        <f t="shared" si="13"/>
        <v>https://www.springer.com/978-3-319-70125-7?utm_medium=catalog&amp;utm_source=printoffer&amp;utm_campaign=3_lao3883_bookseller&amp;utm_content=popscience_A_1901_xls</v>
      </c>
    </row>
    <row r="389" spans="1:40" s="2" customFormat="1" ht="16.5" customHeight="1">
      <c r="A389" s="22">
        <v>9783319202631</v>
      </c>
      <c r="B389" s="9" t="s">
        <v>532</v>
      </c>
      <c r="C389" s="4" t="s">
        <v>697</v>
      </c>
      <c r="D389" s="10" t="str">
        <f t="shared" si="12"/>
        <v>What Every Medical Writer Needs to Know</v>
      </c>
      <c r="E389" s="4" t="s">
        <v>701</v>
      </c>
      <c r="F389" s="17">
        <v>54.989000000000004</v>
      </c>
      <c r="G389" s="5">
        <v>35.742850000000004</v>
      </c>
      <c r="H389" s="4">
        <v>2015</v>
      </c>
      <c r="I389" s="4" t="s">
        <v>15</v>
      </c>
      <c r="J389" s="4" t="s">
        <v>14</v>
      </c>
      <c r="K389" s="19"/>
      <c r="AK389" s="6" t="s">
        <v>700</v>
      </c>
      <c r="AL389" s="4" t="s">
        <v>1263</v>
      </c>
      <c r="AM389" s="7" t="s">
        <v>1351</v>
      </c>
      <c r="AN389" s="8" t="str">
        <f t="shared" si="13"/>
        <v>https://www.springer.com/978-3-319-20263-1?utm_medium=catalog&amp;utm_source=printoffer&amp;utm_campaign=3_lao3883_bookseller&amp;utm_content=popscience_A_1901_xls</v>
      </c>
    </row>
    <row r="390" spans="1:40" s="2" customFormat="1" ht="16.5" customHeight="1">
      <c r="A390" s="22">
        <v>9783319306216</v>
      </c>
      <c r="B390" s="9" t="s">
        <v>532</v>
      </c>
      <c r="C390" s="4" t="s">
        <v>104</v>
      </c>
      <c r="D390" s="10" t="str">
        <f t="shared" si="12"/>
        <v>Codex Orféo </v>
      </c>
      <c r="E390" s="4" t="s">
        <v>703</v>
      </c>
      <c r="F390" s="17">
        <v>41.78900000000001</v>
      </c>
      <c r="G390" s="5">
        <v>27.162850000000006</v>
      </c>
      <c r="H390" s="4">
        <v>2017</v>
      </c>
      <c r="I390" s="4" t="s">
        <v>13</v>
      </c>
      <c r="J390" s="4" t="s">
        <v>14</v>
      </c>
      <c r="K390" s="19"/>
      <c r="AK390" s="6" t="s">
        <v>702</v>
      </c>
      <c r="AL390" s="4" t="s">
        <v>1264</v>
      </c>
      <c r="AM390" s="7" t="s">
        <v>1351</v>
      </c>
      <c r="AN390" s="8" t="str">
        <f t="shared" si="13"/>
        <v>https://www.springer.com/978-3-319-30621-6?utm_medium=catalog&amp;utm_source=printoffer&amp;utm_campaign=3_lao3883_bookseller&amp;utm_content=popscience_A_1901_xls</v>
      </c>
    </row>
    <row r="391" spans="1:40" s="2" customFormat="1" ht="16.5" customHeight="1">
      <c r="A391" s="22">
        <v>9783319808536</v>
      </c>
      <c r="B391" s="9" t="s">
        <v>532</v>
      </c>
      <c r="C391" s="4" t="s">
        <v>104</v>
      </c>
      <c r="D391" s="10" t="str">
        <f t="shared" si="12"/>
        <v>Codex Orféo </v>
      </c>
      <c r="E391" s="4" t="s">
        <v>703</v>
      </c>
      <c r="F391" s="17">
        <v>41.78900000000001</v>
      </c>
      <c r="G391" s="5">
        <v>27.162850000000006</v>
      </c>
      <c r="H391" s="4">
        <v>2017</v>
      </c>
      <c r="I391" s="4" t="s">
        <v>15</v>
      </c>
      <c r="J391" s="4" t="s">
        <v>14</v>
      </c>
      <c r="K391" s="19"/>
      <c r="AK391" s="6" t="s">
        <v>702</v>
      </c>
      <c r="AL391" s="4" t="s">
        <v>1265</v>
      </c>
      <c r="AM391" s="7" t="s">
        <v>1351</v>
      </c>
      <c r="AN391" s="8" t="str">
        <f t="shared" si="13"/>
        <v>https://www.springer.com/978-3-319-80853-6?utm_medium=catalog&amp;utm_source=printoffer&amp;utm_campaign=3_lao3883_bookseller&amp;utm_content=popscience_A_1901_xls</v>
      </c>
    </row>
    <row r="392" spans="1:40" s="2" customFormat="1" ht="16.5" customHeight="1">
      <c r="A392" s="22">
        <v>9780387710181</v>
      </c>
      <c r="B392" s="9" t="s">
        <v>532</v>
      </c>
      <c r="C392" s="4" t="s">
        <v>704</v>
      </c>
      <c r="D392" s="10" t="str">
        <f t="shared" si="12"/>
        <v>Quirky Sides of Scientists</v>
      </c>
      <c r="E392" s="4" t="s">
        <v>706</v>
      </c>
      <c r="F392" s="17">
        <v>36.28900000000001</v>
      </c>
      <c r="G392" s="5">
        <v>23.587850000000007</v>
      </c>
      <c r="H392" s="4">
        <v>2007</v>
      </c>
      <c r="I392" s="4" t="s">
        <v>13</v>
      </c>
      <c r="J392" s="4" t="s">
        <v>50</v>
      </c>
      <c r="K392" s="19"/>
      <c r="AK392" s="6" t="s">
        <v>705</v>
      </c>
      <c r="AL392" s="4" t="s">
        <v>1266</v>
      </c>
      <c r="AM392" s="7" t="s">
        <v>1351</v>
      </c>
      <c r="AN392" s="8" t="str">
        <f t="shared" si="13"/>
        <v>https://www.springer.com/978-0-387-71018-1?utm_medium=catalog&amp;utm_source=printoffer&amp;utm_campaign=3_lao3883_bookseller&amp;utm_content=popscience_A_1901_xls</v>
      </c>
    </row>
    <row r="393" spans="1:40" s="2" customFormat="1" ht="16.5" customHeight="1">
      <c r="A393" s="22">
        <v>9781441924292</v>
      </c>
      <c r="B393" s="9" t="s">
        <v>532</v>
      </c>
      <c r="C393" s="4" t="s">
        <v>704</v>
      </c>
      <c r="D393" s="10" t="str">
        <f t="shared" si="12"/>
        <v>Quirky Sides of Scientists</v>
      </c>
      <c r="E393" s="4" t="s">
        <v>706</v>
      </c>
      <c r="F393" s="17">
        <v>36.245000000000005</v>
      </c>
      <c r="G393" s="5">
        <v>23.559250000000002</v>
      </c>
      <c r="H393" s="4">
        <v>2007</v>
      </c>
      <c r="I393" s="4" t="s">
        <v>15</v>
      </c>
      <c r="J393" s="4" t="s">
        <v>50</v>
      </c>
      <c r="K393" s="19"/>
      <c r="AK393" s="6" t="s">
        <v>705</v>
      </c>
      <c r="AL393" s="4" t="s">
        <v>1267</v>
      </c>
      <c r="AM393" s="7" t="s">
        <v>1351</v>
      </c>
      <c r="AN393" s="8" t="str">
        <f t="shared" si="13"/>
        <v>https://www.springer.com/978-1-4419-2429-2?utm_medium=catalog&amp;utm_source=printoffer&amp;utm_campaign=3_lao3883_bookseller&amp;utm_content=popscience_A_1901_xls</v>
      </c>
    </row>
    <row r="394" spans="1:40" s="2" customFormat="1" ht="16.5" customHeight="1">
      <c r="A394" s="22">
        <v>9783662498507</v>
      </c>
      <c r="B394" s="9" t="s">
        <v>532</v>
      </c>
      <c r="C394" s="4" t="s">
        <v>707</v>
      </c>
      <c r="D394" s="10" t="str">
        <f t="shared" si="12"/>
        <v>Process Mining</v>
      </c>
      <c r="E394" s="4" t="s">
        <v>709</v>
      </c>
      <c r="F394" s="17">
        <v>65.989</v>
      </c>
      <c r="G394" s="5">
        <v>42.89285</v>
      </c>
      <c r="H394" s="4">
        <v>2016</v>
      </c>
      <c r="I394" s="4" t="s">
        <v>13</v>
      </c>
      <c r="J394" s="4" t="s">
        <v>21</v>
      </c>
      <c r="K394" s="19"/>
      <c r="AK394" s="6" t="s">
        <v>708</v>
      </c>
      <c r="AL394" s="4" t="s">
        <v>1268</v>
      </c>
      <c r="AM394" s="7" t="s">
        <v>1351</v>
      </c>
      <c r="AN394" s="8" t="str">
        <f t="shared" si="13"/>
        <v>https://www.springer.com/978-3-662-49850-7?utm_medium=catalog&amp;utm_source=printoffer&amp;utm_campaign=3_lao3883_bookseller&amp;utm_content=popscience_A_1901_xls</v>
      </c>
    </row>
    <row r="395" spans="1:40" s="2" customFormat="1" ht="16.5" customHeight="1">
      <c r="A395" s="22">
        <v>9783662570418</v>
      </c>
      <c r="B395" s="9" t="s">
        <v>532</v>
      </c>
      <c r="C395" s="4" t="s">
        <v>707</v>
      </c>
      <c r="D395" s="10" t="str">
        <f t="shared" si="12"/>
        <v>Process Mining</v>
      </c>
      <c r="E395" s="4" t="s">
        <v>709</v>
      </c>
      <c r="F395" s="17">
        <v>65.989</v>
      </c>
      <c r="G395" s="5">
        <v>42.89285</v>
      </c>
      <c r="H395" s="4">
        <v>2016</v>
      </c>
      <c r="I395" s="4" t="s">
        <v>15</v>
      </c>
      <c r="J395" s="4" t="s">
        <v>21</v>
      </c>
      <c r="K395" s="19"/>
      <c r="AK395" s="6" t="s">
        <v>708</v>
      </c>
      <c r="AL395" s="4" t="s">
        <v>1269</v>
      </c>
      <c r="AM395" s="7" t="s">
        <v>1351</v>
      </c>
      <c r="AN395" s="8" t="str">
        <f t="shared" si="13"/>
        <v>https://www.springer.com/978-3-662-57041-8?utm_medium=catalog&amp;utm_source=printoffer&amp;utm_campaign=3_lao3883_bookseller&amp;utm_content=popscience_A_1901_xls</v>
      </c>
    </row>
    <row r="396" spans="1:40" s="2" customFormat="1" ht="16.5" customHeight="1">
      <c r="A396" s="22">
        <v>9783319166933</v>
      </c>
      <c r="B396" s="9" t="s">
        <v>532</v>
      </c>
      <c r="C396" s="4" t="s">
        <v>710</v>
      </c>
      <c r="D396" s="10" t="str">
        <f t="shared" si="12"/>
        <v>One Hundred Prisoners and a Light Bulb</v>
      </c>
      <c r="E396" s="4" t="s">
        <v>8</v>
      </c>
      <c r="F396" s="17">
        <v>21.989</v>
      </c>
      <c r="G396" s="5">
        <v>14.292850000000001</v>
      </c>
      <c r="H396" s="4">
        <v>2015</v>
      </c>
      <c r="I396" s="4" t="s">
        <v>15</v>
      </c>
      <c r="J396" s="4" t="s">
        <v>14</v>
      </c>
      <c r="K396" s="19"/>
      <c r="AK396" s="6" t="s">
        <v>711</v>
      </c>
      <c r="AL396" s="4" t="s">
        <v>1270</v>
      </c>
      <c r="AM396" s="7" t="s">
        <v>1351</v>
      </c>
      <c r="AN396" s="8" t="str">
        <f t="shared" si="13"/>
        <v>https://www.springer.com/978-3-319-16693-3?utm_medium=catalog&amp;utm_source=printoffer&amp;utm_campaign=3_lao3883_bookseller&amp;utm_content=popscience_A_1901_xls</v>
      </c>
    </row>
    <row r="397" spans="1:40" s="2" customFormat="1" ht="16.5" customHeight="1">
      <c r="A397" s="22">
        <v>9783642069734</v>
      </c>
      <c r="B397" s="9" t="s">
        <v>532</v>
      </c>
      <c r="C397" s="4" t="s">
        <v>712</v>
      </c>
      <c r="D397" s="10" t="str">
        <f t="shared" si="12"/>
        <v>Einstein's Enigma or Black Holes in My Bubble Bath</v>
      </c>
      <c r="E397" s="4" t="s">
        <v>8</v>
      </c>
      <c r="F397" s="17">
        <v>29.645000000000003</v>
      </c>
      <c r="G397" s="5">
        <v>19.269250000000003</v>
      </c>
      <c r="H397" s="4">
        <v>2006</v>
      </c>
      <c r="I397" s="4" t="s">
        <v>15</v>
      </c>
      <c r="J397" s="4" t="s">
        <v>21</v>
      </c>
      <c r="K397" s="19"/>
      <c r="AK397" s="6" t="s">
        <v>713</v>
      </c>
      <c r="AL397" s="4" t="s">
        <v>1271</v>
      </c>
      <c r="AM397" s="7" t="s">
        <v>1351</v>
      </c>
      <c r="AN397" s="8" t="str">
        <f t="shared" si="13"/>
        <v>https://www.springer.com/978-3-642-06973-4?utm_medium=catalog&amp;utm_source=printoffer&amp;utm_campaign=3_lao3883_bookseller&amp;utm_content=popscience_A_1901_xls</v>
      </c>
    </row>
    <row r="398" spans="1:40" s="2" customFormat="1" ht="16.5" customHeight="1">
      <c r="A398" s="22">
        <v>9783540331995</v>
      </c>
      <c r="B398" s="9" t="s">
        <v>532</v>
      </c>
      <c r="C398" s="4" t="s">
        <v>712</v>
      </c>
      <c r="D398" s="10" t="str">
        <f t="shared" si="12"/>
        <v>Einstein's Enigma or Black Holes in My Bubble Bath</v>
      </c>
      <c r="E398" s="4" t="s">
        <v>8</v>
      </c>
      <c r="F398" s="17">
        <v>36.28900000000001</v>
      </c>
      <c r="G398" s="5">
        <v>23.587850000000007</v>
      </c>
      <c r="H398" s="4">
        <v>2006</v>
      </c>
      <c r="I398" s="4" t="s">
        <v>13</v>
      </c>
      <c r="J398" s="4" t="s">
        <v>21</v>
      </c>
      <c r="K398" s="19"/>
      <c r="AK398" s="6" t="s">
        <v>713</v>
      </c>
      <c r="AL398" s="4" t="s">
        <v>1272</v>
      </c>
      <c r="AM398" s="7" t="s">
        <v>1351</v>
      </c>
      <c r="AN398" s="8" t="str">
        <f t="shared" si="13"/>
        <v>https://www.springer.com/978-3-540-33199-5?utm_medium=catalog&amp;utm_source=printoffer&amp;utm_campaign=3_lao3883_bookseller&amp;utm_content=popscience_A_1901_xls</v>
      </c>
    </row>
    <row r="399" spans="1:40" s="2" customFormat="1" ht="16.5" customHeight="1">
      <c r="A399" s="22">
        <v>9783319284262</v>
      </c>
      <c r="B399" s="9" t="s">
        <v>532</v>
      </c>
      <c r="C399" s="4" t="s">
        <v>714</v>
      </c>
      <c r="D399" s="10" t="str">
        <f t="shared" si="12"/>
        <v>The Birth of NASA</v>
      </c>
      <c r="E399" s="4" t="s">
        <v>716</v>
      </c>
      <c r="F399" s="17">
        <v>41.78900000000001</v>
      </c>
      <c r="G399" s="5">
        <v>27.162850000000006</v>
      </c>
      <c r="H399" s="4">
        <v>2016</v>
      </c>
      <c r="I399" s="4" t="s">
        <v>15</v>
      </c>
      <c r="J399" s="4" t="s">
        <v>14</v>
      </c>
      <c r="K399" s="19"/>
      <c r="AK399" s="6" t="s">
        <v>715</v>
      </c>
      <c r="AL399" s="4" t="s">
        <v>1273</v>
      </c>
      <c r="AM399" s="7" t="s">
        <v>1351</v>
      </c>
      <c r="AN399" s="8" t="str">
        <f t="shared" si="13"/>
        <v>https://www.springer.com/978-3-319-28426-2?utm_medium=catalog&amp;utm_source=printoffer&amp;utm_campaign=3_lao3883_bookseller&amp;utm_content=popscience_A_1901_xls</v>
      </c>
    </row>
    <row r="400" spans="1:40" s="2" customFormat="1" ht="16.5" customHeight="1">
      <c r="A400" s="22">
        <v>9783319713496</v>
      </c>
      <c r="B400" s="9" t="s">
        <v>532</v>
      </c>
      <c r="C400" s="4" t="s">
        <v>223</v>
      </c>
      <c r="D400" s="10" t="str">
        <f t="shared" si="12"/>
        <v>Clash of Symbols</v>
      </c>
      <c r="E400" s="4" t="s">
        <v>718</v>
      </c>
      <c r="F400" s="17">
        <v>38.489000000000004</v>
      </c>
      <c r="G400" s="5">
        <v>25.017850000000003</v>
      </c>
      <c r="H400" s="4">
        <v>2018</v>
      </c>
      <c r="I400" s="4" t="s">
        <v>15</v>
      </c>
      <c r="J400" s="4" t="s">
        <v>14</v>
      </c>
      <c r="K400" s="19"/>
      <c r="AK400" s="6" t="s">
        <v>717</v>
      </c>
      <c r="AL400" s="4" t="s">
        <v>1274</v>
      </c>
      <c r="AM400" s="7" t="s">
        <v>1351</v>
      </c>
      <c r="AN400" s="8" t="str">
        <f t="shared" si="13"/>
        <v>https://www.springer.com/978-3-319-71349-6?utm_medium=catalog&amp;utm_source=printoffer&amp;utm_campaign=3_lao3883_bookseller&amp;utm_content=popscience_A_1901_xls</v>
      </c>
    </row>
    <row r="401" spans="1:40" s="2" customFormat="1" ht="16.5" customHeight="1">
      <c r="A401" s="22">
        <v>9783319176673</v>
      </c>
      <c r="B401" s="9" t="s">
        <v>532</v>
      </c>
      <c r="C401" s="4" t="s">
        <v>719</v>
      </c>
      <c r="D401" s="10" t="str">
        <f t="shared" si="12"/>
        <v>Experimental Innovations in Surface Science</v>
      </c>
      <c r="E401" s="4" t="s">
        <v>721</v>
      </c>
      <c r="F401" s="17">
        <v>241.98900000000003</v>
      </c>
      <c r="G401" s="5">
        <v>157.29285000000002</v>
      </c>
      <c r="H401" s="4">
        <v>2015</v>
      </c>
      <c r="I401" s="4" t="s">
        <v>13</v>
      </c>
      <c r="J401" s="4" t="s">
        <v>14</v>
      </c>
      <c r="K401" s="19"/>
      <c r="AK401" s="6" t="s">
        <v>720</v>
      </c>
      <c r="AL401" s="4" t="s">
        <v>1275</v>
      </c>
      <c r="AM401" s="7" t="s">
        <v>1351</v>
      </c>
      <c r="AN401" s="8" t="str">
        <f t="shared" si="13"/>
        <v>https://www.springer.com/978-3-319-17667-3?utm_medium=catalog&amp;utm_source=printoffer&amp;utm_campaign=3_lao3883_bookseller&amp;utm_content=popscience_A_1901_xls</v>
      </c>
    </row>
    <row r="402" spans="1:40" s="2" customFormat="1" ht="16.5" customHeight="1">
      <c r="A402" s="22">
        <v>9783319307664</v>
      </c>
      <c r="B402" s="9" t="s">
        <v>532</v>
      </c>
      <c r="C402" s="4" t="s">
        <v>719</v>
      </c>
      <c r="D402" s="10" t="str">
        <f t="shared" si="12"/>
        <v>Experimental Innovations in Surface Science</v>
      </c>
      <c r="E402" s="4" t="s">
        <v>721</v>
      </c>
      <c r="F402" s="17">
        <v>226.14900000000003</v>
      </c>
      <c r="G402" s="5">
        <v>146.99685000000002</v>
      </c>
      <c r="H402" s="4">
        <v>2015</v>
      </c>
      <c r="I402" s="4" t="s">
        <v>15</v>
      </c>
      <c r="J402" s="4" t="s">
        <v>14</v>
      </c>
      <c r="K402" s="19"/>
      <c r="AK402" s="6" t="s">
        <v>720</v>
      </c>
      <c r="AL402" s="4" t="s">
        <v>1276</v>
      </c>
      <c r="AM402" s="7" t="s">
        <v>1351</v>
      </c>
      <c r="AN402" s="8" t="str">
        <f t="shared" si="13"/>
        <v>https://www.springer.com/978-3-319-30766-4?utm_medium=catalog&amp;utm_source=printoffer&amp;utm_campaign=3_lao3883_bookseller&amp;utm_content=popscience_A_1901_xls</v>
      </c>
    </row>
    <row r="403" spans="1:40" s="2" customFormat="1" ht="16.5" customHeight="1">
      <c r="A403" s="22">
        <v>9783319704814</v>
      </c>
      <c r="B403" s="9" t="s">
        <v>532</v>
      </c>
      <c r="C403" s="4" t="s">
        <v>722</v>
      </c>
      <c r="D403" s="10" t="str">
        <f t="shared" si="12"/>
        <v>Why We Live in Hierarchies?</v>
      </c>
      <c r="E403" s="4" t="s">
        <v>724</v>
      </c>
      <c r="F403" s="17">
        <v>54.989000000000004</v>
      </c>
      <c r="G403" s="5">
        <v>35.742850000000004</v>
      </c>
      <c r="H403" s="4">
        <v>2018</v>
      </c>
      <c r="I403" s="4" t="s">
        <v>15</v>
      </c>
      <c r="J403" s="4" t="s">
        <v>14</v>
      </c>
      <c r="K403" s="19"/>
      <c r="AK403" s="6" t="s">
        <v>723</v>
      </c>
      <c r="AL403" s="4" t="s">
        <v>1277</v>
      </c>
      <c r="AM403" s="7" t="s">
        <v>1351</v>
      </c>
      <c r="AN403" s="8" t="str">
        <f t="shared" si="13"/>
        <v>https://www.springer.com/978-3-319-70481-4?utm_medium=catalog&amp;utm_source=printoffer&amp;utm_campaign=3_lao3883_bookseller&amp;utm_content=popscience_A_1901_xls</v>
      </c>
    </row>
    <row r="404" spans="1:40" s="2" customFormat="1" ht="16.5" customHeight="1">
      <c r="A404" s="22">
        <v>9783642303937</v>
      </c>
      <c r="B404" s="9" t="s">
        <v>532</v>
      </c>
      <c r="C404" s="4" t="s">
        <v>725</v>
      </c>
      <c r="D404" s="10" t="str">
        <f t="shared" si="12"/>
        <v>The Dual Nature of Life</v>
      </c>
      <c r="E404" s="4" t="s">
        <v>727</v>
      </c>
      <c r="F404" s="17">
        <v>65.989</v>
      </c>
      <c r="G404" s="5">
        <v>42.89285</v>
      </c>
      <c r="H404" s="4">
        <v>2012</v>
      </c>
      <c r="I404" s="4" t="s">
        <v>13</v>
      </c>
      <c r="J404" s="4" t="s">
        <v>21</v>
      </c>
      <c r="K404" s="19"/>
      <c r="AK404" s="6" t="s">
        <v>726</v>
      </c>
      <c r="AL404" s="4" t="s">
        <v>1278</v>
      </c>
      <c r="AM404" s="7" t="s">
        <v>1351</v>
      </c>
      <c r="AN404" s="8" t="str">
        <f t="shared" si="13"/>
        <v>https://www.springer.com/978-3-642-30393-7?utm_medium=catalog&amp;utm_source=printoffer&amp;utm_campaign=3_lao3883_bookseller&amp;utm_content=popscience_A_1901_xls</v>
      </c>
    </row>
    <row r="405" spans="1:40" s="2" customFormat="1" ht="16.5" customHeight="1">
      <c r="A405" s="22">
        <v>9783642431333</v>
      </c>
      <c r="B405" s="9" t="s">
        <v>532</v>
      </c>
      <c r="C405" s="4" t="s">
        <v>725</v>
      </c>
      <c r="D405" s="10" t="str">
        <f t="shared" si="12"/>
        <v>The Dual Nature of Life</v>
      </c>
      <c r="E405" s="4" t="s">
        <v>727</v>
      </c>
      <c r="F405" s="17">
        <v>56.529</v>
      </c>
      <c r="G405" s="5">
        <v>36.74385</v>
      </c>
      <c r="H405" s="4">
        <v>2012</v>
      </c>
      <c r="I405" s="4" t="s">
        <v>15</v>
      </c>
      <c r="J405" s="4" t="s">
        <v>21</v>
      </c>
      <c r="K405" s="19"/>
      <c r="AK405" s="6" t="s">
        <v>726</v>
      </c>
      <c r="AL405" s="4" t="s">
        <v>1279</v>
      </c>
      <c r="AM405" s="7" t="s">
        <v>1351</v>
      </c>
      <c r="AN405" s="8" t="str">
        <f t="shared" si="13"/>
        <v>https://www.springer.com/978-3-642-43133-3?utm_medium=catalog&amp;utm_source=printoffer&amp;utm_campaign=3_lao3883_bookseller&amp;utm_content=popscience_A_1901_xls</v>
      </c>
    </row>
    <row r="406" spans="1:40" s="2" customFormat="1" ht="16.5" customHeight="1">
      <c r="A406" s="22">
        <v>9783319625775</v>
      </c>
      <c r="B406" s="9" t="s">
        <v>728</v>
      </c>
      <c r="C406" s="4" t="s">
        <v>729</v>
      </c>
      <c r="D406" s="10" t="str">
        <f t="shared" si="12"/>
        <v>Energy Harvesting for Self-Powered Wearable Devices</v>
      </c>
      <c r="E406" s="4" t="s">
        <v>8</v>
      </c>
      <c r="F406" s="17">
        <v>120.989</v>
      </c>
      <c r="G406" s="5">
        <v>78.64285000000001</v>
      </c>
      <c r="H406" s="4">
        <v>2018</v>
      </c>
      <c r="I406" s="4" t="s">
        <v>13</v>
      </c>
      <c r="J406" s="4" t="s">
        <v>14</v>
      </c>
      <c r="K406" s="19"/>
      <c r="AK406" s="6" t="s">
        <v>730</v>
      </c>
      <c r="AL406" s="4" t="s">
        <v>1280</v>
      </c>
      <c r="AM406" s="7" t="s">
        <v>1351</v>
      </c>
      <c r="AN406" s="8" t="str">
        <f t="shared" si="13"/>
        <v>https://www.springer.com/978-3-319-62577-5?utm_medium=catalog&amp;utm_source=printoffer&amp;utm_campaign=3_lao3883_bookseller&amp;utm_content=popscience_A_1901_xls</v>
      </c>
    </row>
    <row r="407" spans="1:40" s="2" customFormat="1" ht="16.5" customHeight="1">
      <c r="A407" s="22">
        <v>9783319873459</v>
      </c>
      <c r="B407" s="9" t="s">
        <v>728</v>
      </c>
      <c r="C407" s="4" t="s">
        <v>729</v>
      </c>
      <c r="D407" s="10" t="str">
        <f t="shared" si="12"/>
        <v>Energy Harvesting for Self-Powered Wearable Devices</v>
      </c>
      <c r="E407" s="4" t="s">
        <v>8</v>
      </c>
      <c r="F407" s="17">
        <v>120.989</v>
      </c>
      <c r="G407" s="5">
        <v>78.64285000000001</v>
      </c>
      <c r="H407" s="4">
        <v>2018</v>
      </c>
      <c r="I407" s="4" t="s">
        <v>15</v>
      </c>
      <c r="J407" s="4" t="s">
        <v>14</v>
      </c>
      <c r="K407" s="19"/>
      <c r="AK407" s="6" t="s">
        <v>730</v>
      </c>
      <c r="AL407" s="4" t="s">
        <v>1281</v>
      </c>
      <c r="AM407" s="7" t="s">
        <v>1351</v>
      </c>
      <c r="AN407" s="8" t="str">
        <f t="shared" si="13"/>
        <v>https://www.springer.com/978-3-319-87345-9?utm_medium=catalog&amp;utm_source=printoffer&amp;utm_campaign=3_lao3883_bookseller&amp;utm_content=popscience_A_1901_xls</v>
      </c>
    </row>
    <row r="408" spans="1:40" s="2" customFormat="1" ht="16.5" customHeight="1">
      <c r="A408" s="22">
        <v>9783540440086</v>
      </c>
      <c r="B408" s="9" t="s">
        <v>728</v>
      </c>
      <c r="C408" s="4" t="s">
        <v>731</v>
      </c>
      <c r="D408" s="10" t="str">
        <f t="shared" si="12"/>
        <v>Web Services</v>
      </c>
      <c r="E408" s="4" t="s">
        <v>733</v>
      </c>
      <c r="F408" s="17">
        <v>65.989</v>
      </c>
      <c r="G408" s="5">
        <v>42.89285</v>
      </c>
      <c r="H408" s="4">
        <v>2004</v>
      </c>
      <c r="I408" s="4" t="s">
        <v>13</v>
      </c>
      <c r="J408" s="4" t="s">
        <v>21</v>
      </c>
      <c r="K408" s="19"/>
      <c r="AK408" s="6" t="s">
        <v>732</v>
      </c>
      <c r="AL408" s="4" t="s">
        <v>1282</v>
      </c>
      <c r="AM408" s="7" t="s">
        <v>1351</v>
      </c>
      <c r="AN408" s="8" t="str">
        <f t="shared" si="13"/>
        <v>https://www.springer.com/978-3-540-44008-6?utm_medium=catalog&amp;utm_source=printoffer&amp;utm_campaign=3_lao3883_bookseller&amp;utm_content=popscience_A_1901_xls</v>
      </c>
    </row>
    <row r="409" spans="1:40" s="2" customFormat="1" ht="16.5" customHeight="1">
      <c r="A409" s="22">
        <v>9783642078880</v>
      </c>
      <c r="B409" s="9" t="s">
        <v>728</v>
      </c>
      <c r="C409" s="4" t="s">
        <v>731</v>
      </c>
      <c r="D409" s="10" t="str">
        <f t="shared" si="12"/>
        <v>Web Services</v>
      </c>
      <c r="E409" s="4" t="s">
        <v>733</v>
      </c>
      <c r="F409" s="17">
        <v>60.44500000000001</v>
      </c>
      <c r="G409" s="5">
        <v>39.28925</v>
      </c>
      <c r="H409" s="4">
        <v>2004</v>
      </c>
      <c r="I409" s="4" t="s">
        <v>15</v>
      </c>
      <c r="J409" s="4" t="s">
        <v>21</v>
      </c>
      <c r="K409" s="19"/>
      <c r="AK409" s="6" t="s">
        <v>732</v>
      </c>
      <c r="AL409" s="4" t="s">
        <v>1283</v>
      </c>
      <c r="AM409" s="7" t="s">
        <v>1351</v>
      </c>
      <c r="AN409" s="8" t="str">
        <f t="shared" si="13"/>
        <v>https://www.springer.com/978-3-642-07888-0?utm_medium=catalog&amp;utm_source=printoffer&amp;utm_campaign=3_lao3883_bookseller&amp;utm_content=popscience_A_1901_xls</v>
      </c>
    </row>
    <row r="410" spans="1:40" s="2" customFormat="1" ht="16.5" customHeight="1">
      <c r="A410" s="22">
        <v>9781484221549</v>
      </c>
      <c r="B410" s="9" t="s">
        <v>728</v>
      </c>
      <c r="C410" s="4" t="s">
        <v>734</v>
      </c>
      <c r="D410" s="10" t="str">
        <f t="shared" si="12"/>
        <v>Cybersecurity for Hospitals and Healthcare Facilities</v>
      </c>
      <c r="E410" s="4" t="s">
        <v>736</v>
      </c>
      <c r="F410" s="17">
        <v>41.78900000000001</v>
      </c>
      <c r="G410" s="5">
        <v>27.162850000000006</v>
      </c>
      <c r="H410" s="4">
        <v>2016</v>
      </c>
      <c r="I410" s="4" t="s">
        <v>15</v>
      </c>
      <c r="J410" s="4" t="s">
        <v>460</v>
      </c>
      <c r="K410" s="19"/>
      <c r="AK410" s="6" t="s">
        <v>735</v>
      </c>
      <c r="AL410" s="4" t="s">
        <v>1284</v>
      </c>
      <c r="AM410" s="7" t="s">
        <v>1351</v>
      </c>
      <c r="AN410" s="8" t="str">
        <f t="shared" si="13"/>
        <v>https://www.springer.com/978-1-4842-2154-9?utm_medium=catalog&amp;utm_source=printoffer&amp;utm_campaign=3_lao3883_bookseller&amp;utm_content=popscience_A_1901_xls</v>
      </c>
    </row>
    <row r="411" spans="1:40" s="2" customFormat="1" ht="16.5" customHeight="1">
      <c r="A411" s="22">
        <v>9781430208693</v>
      </c>
      <c r="B411" s="9" t="s">
        <v>728</v>
      </c>
      <c r="C411" s="4" t="s">
        <v>737</v>
      </c>
      <c r="D411" s="10" t="str">
        <f t="shared" si="12"/>
        <v>On the Way to the Web</v>
      </c>
      <c r="E411" s="4" t="s">
        <v>739</v>
      </c>
      <c r="F411" s="17">
        <v>21.989</v>
      </c>
      <c r="G411" s="5">
        <v>14.292850000000001</v>
      </c>
      <c r="H411" s="4">
        <v>2008</v>
      </c>
      <c r="I411" s="4" t="s">
        <v>13</v>
      </c>
      <c r="J411" s="4" t="s">
        <v>460</v>
      </c>
      <c r="K411" s="19"/>
      <c r="AK411" s="6" t="s">
        <v>738</v>
      </c>
      <c r="AL411" s="4" t="s">
        <v>1285</v>
      </c>
      <c r="AM411" s="7" t="s">
        <v>1351</v>
      </c>
      <c r="AN411" s="8" t="str">
        <f t="shared" si="13"/>
        <v>https://www.springer.com/978-1-4302-0869-3?utm_medium=catalog&amp;utm_source=printoffer&amp;utm_campaign=3_lao3883_bookseller&amp;utm_content=popscience_A_1901_xls</v>
      </c>
    </row>
    <row r="412" spans="1:40" s="2" customFormat="1" ht="16.5" customHeight="1">
      <c r="A412" s="22">
        <v>9781484220382</v>
      </c>
      <c r="B412" s="9" t="s">
        <v>728</v>
      </c>
      <c r="C412" s="4" t="s">
        <v>737</v>
      </c>
      <c r="D412" s="10" t="str">
        <f t="shared" si="12"/>
        <v>On the Way to the Web</v>
      </c>
      <c r="E412" s="4" t="s">
        <v>739</v>
      </c>
      <c r="F412" s="17">
        <v>21.989</v>
      </c>
      <c r="G412" s="5">
        <v>14.292850000000001</v>
      </c>
      <c r="H412" s="4">
        <v>2008</v>
      </c>
      <c r="I412" s="4" t="s">
        <v>15</v>
      </c>
      <c r="J412" s="4" t="s">
        <v>460</v>
      </c>
      <c r="K412" s="19"/>
      <c r="AK412" s="6" t="s">
        <v>738</v>
      </c>
      <c r="AL412" s="4" t="s">
        <v>1286</v>
      </c>
      <c r="AM412" s="7" t="s">
        <v>1351</v>
      </c>
      <c r="AN412" s="8" t="str">
        <f t="shared" si="13"/>
        <v>https://www.springer.com/978-1-4842-2038-2?utm_medium=catalog&amp;utm_source=printoffer&amp;utm_campaign=3_lao3883_bookseller&amp;utm_content=popscience_A_1901_xls</v>
      </c>
    </row>
    <row r="413" spans="1:40" s="2" customFormat="1" ht="16.5" customHeight="1">
      <c r="A413" s="22">
        <v>9780387853482</v>
      </c>
      <c r="B413" s="9" t="s">
        <v>728</v>
      </c>
      <c r="C413" s="4" t="s">
        <v>740</v>
      </c>
      <c r="D413" s="10" t="str">
        <f t="shared" si="12"/>
        <v>The Coming Robot Revolution</v>
      </c>
      <c r="E413" s="4" t="s">
        <v>742</v>
      </c>
      <c r="F413" s="17">
        <v>36.28900000000001</v>
      </c>
      <c r="G413" s="5">
        <v>23.587850000000007</v>
      </c>
      <c r="H413" s="4">
        <v>2009</v>
      </c>
      <c r="I413" s="4" t="s">
        <v>13</v>
      </c>
      <c r="J413" s="4" t="s">
        <v>50</v>
      </c>
      <c r="K413" s="19"/>
      <c r="AK413" s="6" t="s">
        <v>741</v>
      </c>
      <c r="AL413" s="4" t="s">
        <v>1287</v>
      </c>
      <c r="AM413" s="7" t="s">
        <v>1351</v>
      </c>
      <c r="AN413" s="8" t="str">
        <f t="shared" si="13"/>
        <v>https://www.springer.com/978-0-387-85348-2?utm_medium=catalog&amp;utm_source=printoffer&amp;utm_campaign=3_lao3883_bookseller&amp;utm_content=popscience_A_1901_xls</v>
      </c>
    </row>
    <row r="414" spans="1:40" s="2" customFormat="1" ht="16.5" customHeight="1">
      <c r="A414" s="22">
        <v>9781493939343</v>
      </c>
      <c r="B414" s="9" t="s">
        <v>728</v>
      </c>
      <c r="C414" s="4" t="s">
        <v>740</v>
      </c>
      <c r="D414" s="10" t="str">
        <f t="shared" si="12"/>
        <v>The Coming Robot Revolution</v>
      </c>
      <c r="E414" s="4" t="s">
        <v>742</v>
      </c>
      <c r="F414" s="17">
        <v>33.913000000000004</v>
      </c>
      <c r="G414" s="5">
        <v>22.043450000000004</v>
      </c>
      <c r="H414" s="4">
        <v>2009</v>
      </c>
      <c r="I414" s="4" t="s">
        <v>15</v>
      </c>
      <c r="J414" s="4" t="s">
        <v>50</v>
      </c>
      <c r="K414" s="19"/>
      <c r="AK414" s="6" t="s">
        <v>741</v>
      </c>
      <c r="AL414" s="4" t="s">
        <v>1288</v>
      </c>
      <c r="AM414" s="7" t="s">
        <v>1351</v>
      </c>
      <c r="AN414" s="8" t="str">
        <f t="shared" si="13"/>
        <v>https://www.springer.com/978-1-4939-3934-3?utm_medium=catalog&amp;utm_source=printoffer&amp;utm_campaign=3_lao3883_bookseller&amp;utm_content=popscience_A_1901_xls</v>
      </c>
    </row>
    <row r="415" spans="1:40" s="2" customFormat="1" ht="16.5" customHeight="1">
      <c r="A415" s="22">
        <v>9781484221075</v>
      </c>
      <c r="B415" s="9" t="s">
        <v>728</v>
      </c>
      <c r="C415" s="4" t="s">
        <v>397</v>
      </c>
      <c r="D415" s="10" t="str">
        <f t="shared" si="12"/>
        <v>Windows 10 for the Internet of Things</v>
      </c>
      <c r="E415" s="4" t="s">
        <v>8</v>
      </c>
      <c r="F415" s="17">
        <v>41.78900000000001</v>
      </c>
      <c r="G415" s="5">
        <v>27.162850000000006</v>
      </c>
      <c r="H415" s="4">
        <v>2016</v>
      </c>
      <c r="I415" s="4" t="s">
        <v>15</v>
      </c>
      <c r="J415" s="4" t="s">
        <v>460</v>
      </c>
      <c r="K415" s="19"/>
      <c r="AK415" s="6" t="s">
        <v>743</v>
      </c>
      <c r="AL415" s="4" t="s">
        <v>1289</v>
      </c>
      <c r="AM415" s="7" t="s">
        <v>1351</v>
      </c>
      <c r="AN415" s="8" t="str">
        <f t="shared" si="13"/>
        <v>https://www.springer.com/978-1-4842-2107-5?utm_medium=catalog&amp;utm_source=printoffer&amp;utm_campaign=3_lao3883_bookseller&amp;utm_content=popscience_A_1901_xls</v>
      </c>
    </row>
    <row r="416" spans="1:40" s="2" customFormat="1" ht="16.5" customHeight="1">
      <c r="A416" s="22">
        <v>9783319640655</v>
      </c>
      <c r="B416" s="9" t="s">
        <v>728</v>
      </c>
      <c r="C416" s="4" t="s">
        <v>744</v>
      </c>
      <c r="D416" s="10" t="str">
        <f t="shared" si="12"/>
        <v>Programming Visual Illusions for Everyone </v>
      </c>
      <c r="E416" s="4" t="s">
        <v>8</v>
      </c>
      <c r="F416" s="17">
        <v>49.489000000000004</v>
      </c>
      <c r="G416" s="5">
        <v>32.16785</v>
      </c>
      <c r="H416" s="4">
        <v>2018</v>
      </c>
      <c r="I416" s="4" t="s">
        <v>13</v>
      </c>
      <c r="J416" s="4" t="s">
        <v>14</v>
      </c>
      <c r="K416" s="19"/>
      <c r="AK416" s="6" t="s">
        <v>745</v>
      </c>
      <c r="AL416" s="4" t="s">
        <v>1290</v>
      </c>
      <c r="AM416" s="7" t="s">
        <v>1351</v>
      </c>
      <c r="AN416" s="8" t="str">
        <f t="shared" si="13"/>
        <v>https://www.springer.com/978-3-319-64065-5?utm_medium=catalog&amp;utm_source=printoffer&amp;utm_campaign=3_lao3883_bookseller&amp;utm_content=popscience_A_1901_xls</v>
      </c>
    </row>
    <row r="417" spans="1:40" s="2" customFormat="1" ht="16.5" customHeight="1">
      <c r="A417" s="22">
        <v>9783319877136</v>
      </c>
      <c r="B417" s="9" t="s">
        <v>728</v>
      </c>
      <c r="C417" s="4" t="s">
        <v>744</v>
      </c>
      <c r="D417" s="10" t="str">
        <f t="shared" si="12"/>
        <v>Programming Visual Illusions for Everyone </v>
      </c>
      <c r="E417" s="4" t="s">
        <v>8</v>
      </c>
      <c r="F417" s="17">
        <v>49.489000000000004</v>
      </c>
      <c r="G417" s="5">
        <v>32.16785</v>
      </c>
      <c r="H417" s="4">
        <v>2018</v>
      </c>
      <c r="I417" s="4" t="s">
        <v>15</v>
      </c>
      <c r="J417" s="4" t="s">
        <v>14</v>
      </c>
      <c r="K417" s="19"/>
      <c r="AK417" s="6" t="s">
        <v>745</v>
      </c>
      <c r="AL417" s="4" t="s">
        <v>1291</v>
      </c>
      <c r="AM417" s="7" t="s">
        <v>1351</v>
      </c>
      <c r="AN417" s="8" t="str">
        <f t="shared" si="13"/>
        <v>https://www.springer.com/978-3-319-87713-6?utm_medium=catalog&amp;utm_source=printoffer&amp;utm_campaign=3_lao3883_bookseller&amp;utm_content=popscience_A_1901_xls</v>
      </c>
    </row>
    <row r="418" spans="1:40" s="2" customFormat="1" ht="16.5" customHeight="1">
      <c r="A418" s="22">
        <v>9781461411673</v>
      </c>
      <c r="B418" s="9" t="s">
        <v>728</v>
      </c>
      <c r="C418" s="4" t="s">
        <v>746</v>
      </c>
      <c r="D418" s="10" t="str">
        <f t="shared" si="12"/>
        <v>Computer Science</v>
      </c>
      <c r="E418" s="4" t="s">
        <v>748</v>
      </c>
      <c r="F418" s="17">
        <v>93.489</v>
      </c>
      <c r="G418" s="5">
        <v>60.76785</v>
      </c>
      <c r="H418" s="4">
        <v>2011</v>
      </c>
      <c r="I418" s="4" t="s">
        <v>13</v>
      </c>
      <c r="J418" s="4" t="s">
        <v>50</v>
      </c>
      <c r="K418" s="19"/>
      <c r="AK418" s="6" t="s">
        <v>747</v>
      </c>
      <c r="AL418" s="4" t="s">
        <v>1292</v>
      </c>
      <c r="AM418" s="7" t="s">
        <v>1351</v>
      </c>
      <c r="AN418" s="8" t="str">
        <f t="shared" si="13"/>
        <v>https://www.springer.com/978-1-4614-1167-3?utm_medium=catalog&amp;utm_source=printoffer&amp;utm_campaign=3_lao3883_bookseller&amp;utm_content=popscience_A_1901_xls</v>
      </c>
    </row>
    <row r="419" spans="1:40" s="2" customFormat="1" ht="16.5" customHeight="1">
      <c r="A419" s="22">
        <v>9781489994431</v>
      </c>
      <c r="B419" s="9" t="s">
        <v>728</v>
      </c>
      <c r="C419" s="4" t="s">
        <v>746</v>
      </c>
      <c r="D419" s="10" t="str">
        <f t="shared" si="12"/>
        <v>Computer Science</v>
      </c>
      <c r="E419" s="4" t="s">
        <v>748</v>
      </c>
      <c r="F419" s="17">
        <v>93.489</v>
      </c>
      <c r="G419" s="5">
        <v>60.76785</v>
      </c>
      <c r="H419" s="4">
        <v>2011</v>
      </c>
      <c r="I419" s="4" t="s">
        <v>15</v>
      </c>
      <c r="J419" s="4" t="s">
        <v>50</v>
      </c>
      <c r="K419" s="19"/>
      <c r="AK419" s="6" t="s">
        <v>747</v>
      </c>
      <c r="AL419" s="4" t="s">
        <v>1293</v>
      </c>
      <c r="AM419" s="7" t="s">
        <v>1351</v>
      </c>
      <c r="AN419" s="8" t="str">
        <f t="shared" si="13"/>
        <v>https://www.springer.com/978-1-4899-9443-1?utm_medium=catalog&amp;utm_source=printoffer&amp;utm_campaign=3_lao3883_bookseller&amp;utm_content=popscience_A_1901_xls</v>
      </c>
    </row>
    <row r="420" spans="1:40" s="2" customFormat="1" ht="16.5" customHeight="1">
      <c r="A420" s="22">
        <v>9783540720782</v>
      </c>
      <c r="B420" s="9" t="s">
        <v>728</v>
      </c>
      <c r="C420" s="4" t="s">
        <v>749</v>
      </c>
      <c r="D420" s="10" t="str">
        <f t="shared" si="12"/>
        <v>The Adaptive Web</v>
      </c>
      <c r="E420" s="4" t="s">
        <v>751</v>
      </c>
      <c r="F420" s="17">
        <v>109.989</v>
      </c>
      <c r="G420" s="5">
        <v>71.49285</v>
      </c>
      <c r="H420" s="4">
        <v>2007</v>
      </c>
      <c r="I420" s="4" t="s">
        <v>15</v>
      </c>
      <c r="J420" s="4" t="s">
        <v>21</v>
      </c>
      <c r="K420" s="19"/>
      <c r="AK420" s="6" t="s">
        <v>750</v>
      </c>
      <c r="AL420" s="4" t="s">
        <v>1294</v>
      </c>
      <c r="AM420" s="7" t="s">
        <v>1351</v>
      </c>
      <c r="AN420" s="8" t="str">
        <f t="shared" si="13"/>
        <v>https://www.springer.com/978-3-540-72078-2?utm_medium=catalog&amp;utm_source=printoffer&amp;utm_campaign=3_lao3883_bookseller&amp;utm_content=popscience_A_1901_xls</v>
      </c>
    </row>
    <row r="421" spans="1:40" s="2" customFormat="1" ht="16.5" customHeight="1">
      <c r="A421" s="22">
        <v>9781447150244</v>
      </c>
      <c r="B421" s="9" t="s">
        <v>728</v>
      </c>
      <c r="C421" s="4" t="s">
        <v>752</v>
      </c>
      <c r="D421" s="10" t="str">
        <f t="shared" si="12"/>
        <v>Network Geeks</v>
      </c>
      <c r="E421" s="4" t="s">
        <v>754</v>
      </c>
      <c r="F421" s="17">
        <v>27.489</v>
      </c>
      <c r="G421" s="5">
        <v>17.86785</v>
      </c>
      <c r="H421" s="4">
        <v>2013</v>
      </c>
      <c r="I421" s="4" t="s">
        <v>15</v>
      </c>
      <c r="J421" s="4" t="s">
        <v>755</v>
      </c>
      <c r="K421" s="19"/>
      <c r="AK421" s="6" t="s">
        <v>753</v>
      </c>
      <c r="AL421" s="4" t="s">
        <v>1295</v>
      </c>
      <c r="AM421" s="7" t="s">
        <v>1351</v>
      </c>
      <c r="AN421" s="8" t="str">
        <f t="shared" si="13"/>
        <v>https://www.springer.com/978-1-4471-5024-4?utm_medium=catalog&amp;utm_source=printoffer&amp;utm_campaign=3_lao3883_bookseller&amp;utm_content=popscience_A_1901_xls</v>
      </c>
    </row>
    <row r="422" spans="1:40" s="2" customFormat="1" ht="16.5" customHeight="1">
      <c r="A422" s="22">
        <v>9781484201046</v>
      </c>
      <c r="B422" s="9" t="s">
        <v>728</v>
      </c>
      <c r="C422" s="4" t="s">
        <v>756</v>
      </c>
      <c r="D422" s="10" t="str">
        <f t="shared" si="12"/>
        <v>Cloud as a Service</v>
      </c>
      <c r="E422" s="4" t="s">
        <v>758</v>
      </c>
      <c r="F422" s="17">
        <v>38.489000000000004</v>
      </c>
      <c r="G422" s="5">
        <v>25.017850000000003</v>
      </c>
      <c r="H422" s="4">
        <v>2016</v>
      </c>
      <c r="I422" s="4" t="s">
        <v>15</v>
      </c>
      <c r="J422" s="4" t="s">
        <v>460</v>
      </c>
      <c r="K422" s="19"/>
      <c r="AK422" s="6" t="s">
        <v>757</v>
      </c>
      <c r="AL422" s="4" t="s">
        <v>1296</v>
      </c>
      <c r="AM422" s="7" t="s">
        <v>1351</v>
      </c>
      <c r="AN422" s="8" t="str">
        <f t="shared" si="13"/>
        <v>https://www.springer.com/978-1-4842-0104-6?utm_medium=catalog&amp;utm_source=printoffer&amp;utm_campaign=3_lao3883_bookseller&amp;utm_content=popscience_A_1901_xls</v>
      </c>
    </row>
    <row r="423" spans="1:40" s="2" customFormat="1" ht="16.5" customHeight="1">
      <c r="A423" s="22">
        <v>9781493909612</v>
      </c>
      <c r="B423" s="9" t="s">
        <v>728</v>
      </c>
      <c r="C423" s="4" t="s">
        <v>759</v>
      </c>
      <c r="D423" s="10" t="str">
        <f t="shared" si="12"/>
        <v>Cyberterrorism</v>
      </c>
      <c r="E423" s="4" t="s">
        <v>761</v>
      </c>
      <c r="F423" s="17">
        <v>82.489</v>
      </c>
      <c r="G423" s="5">
        <v>53.617850000000004</v>
      </c>
      <c r="H423" s="4">
        <v>2014</v>
      </c>
      <c r="I423" s="4" t="s">
        <v>13</v>
      </c>
      <c r="J423" s="4" t="s">
        <v>50</v>
      </c>
      <c r="K423" s="19"/>
      <c r="AK423" s="6" t="s">
        <v>760</v>
      </c>
      <c r="AL423" s="4" t="s">
        <v>1297</v>
      </c>
      <c r="AM423" s="7" t="s">
        <v>1351</v>
      </c>
      <c r="AN423" s="8" t="str">
        <f t="shared" si="13"/>
        <v>https://www.springer.com/978-1-4939-0961-2?utm_medium=catalog&amp;utm_source=printoffer&amp;utm_campaign=3_lao3883_bookseller&amp;utm_content=popscience_A_1901_xls</v>
      </c>
    </row>
    <row r="424" spans="1:40" s="2" customFormat="1" ht="16.5" customHeight="1">
      <c r="A424" s="22">
        <v>9781493944835</v>
      </c>
      <c r="B424" s="9" t="s">
        <v>728</v>
      </c>
      <c r="C424" s="4" t="s">
        <v>759</v>
      </c>
      <c r="D424" s="10" t="str">
        <f t="shared" si="12"/>
        <v>Cyberterrorism</v>
      </c>
      <c r="E424" s="4" t="s">
        <v>761</v>
      </c>
      <c r="F424" s="17">
        <v>82.489</v>
      </c>
      <c r="G424" s="5">
        <v>53.617850000000004</v>
      </c>
      <c r="H424" s="4">
        <v>2014</v>
      </c>
      <c r="I424" s="4" t="s">
        <v>15</v>
      </c>
      <c r="J424" s="4" t="s">
        <v>50</v>
      </c>
      <c r="K424" s="19"/>
      <c r="AK424" s="6" t="s">
        <v>760</v>
      </c>
      <c r="AL424" s="4" t="s">
        <v>1298</v>
      </c>
      <c r="AM424" s="7" t="s">
        <v>1351</v>
      </c>
      <c r="AN424" s="8" t="str">
        <f t="shared" si="13"/>
        <v>https://www.springer.com/978-1-4939-4483-5?utm_medium=catalog&amp;utm_source=printoffer&amp;utm_campaign=3_lao3883_bookseller&amp;utm_content=popscience_A_1901_xls</v>
      </c>
    </row>
    <row r="425" spans="1:40" s="2" customFormat="1" ht="16.5" customHeight="1">
      <c r="A425" s="22">
        <v>9781484217566</v>
      </c>
      <c r="B425" s="9" t="s">
        <v>728</v>
      </c>
      <c r="C425" s="4" t="s">
        <v>762</v>
      </c>
      <c r="D425" s="10" t="str">
        <f t="shared" si="12"/>
        <v>iPhoneography</v>
      </c>
      <c r="E425" s="4" t="s">
        <v>764</v>
      </c>
      <c r="F425" s="17">
        <v>30.789</v>
      </c>
      <c r="G425" s="5">
        <v>20.01285</v>
      </c>
      <c r="H425" s="4">
        <v>2015</v>
      </c>
      <c r="I425" s="4" t="s">
        <v>15</v>
      </c>
      <c r="J425" s="4" t="s">
        <v>460</v>
      </c>
      <c r="K425" s="19"/>
      <c r="AK425" s="6" t="s">
        <v>763</v>
      </c>
      <c r="AL425" s="4" t="s">
        <v>1299</v>
      </c>
      <c r="AM425" s="7" t="s">
        <v>1351</v>
      </c>
      <c r="AN425" s="8" t="str">
        <f t="shared" si="13"/>
        <v>https://www.springer.com/978-1-4842-1756-6?utm_medium=catalog&amp;utm_source=printoffer&amp;utm_campaign=3_lao3883_bookseller&amp;utm_content=popscience_A_1901_xls</v>
      </c>
    </row>
    <row r="426" spans="1:40" s="2" customFormat="1" ht="16.5" customHeight="1">
      <c r="A426" s="22">
        <v>9781484213605</v>
      </c>
      <c r="B426" s="9" t="s">
        <v>728</v>
      </c>
      <c r="C426" s="4" t="s">
        <v>765</v>
      </c>
      <c r="D426" s="10" t="str">
        <f t="shared" si="12"/>
        <v>Robot Building for Beginners, Third Edition</v>
      </c>
      <c r="E426" s="4" t="s">
        <v>8</v>
      </c>
      <c r="F426" s="17">
        <v>41.78900000000001</v>
      </c>
      <c r="G426" s="5">
        <v>27.162850000000006</v>
      </c>
      <c r="H426" s="4">
        <v>2015</v>
      </c>
      <c r="I426" s="4" t="s">
        <v>15</v>
      </c>
      <c r="J426" s="4" t="s">
        <v>460</v>
      </c>
      <c r="K426" s="19"/>
      <c r="AK426" s="6" t="s">
        <v>766</v>
      </c>
      <c r="AL426" s="4" t="s">
        <v>1300</v>
      </c>
      <c r="AM426" s="7" t="s">
        <v>1351</v>
      </c>
      <c r="AN426" s="8" t="str">
        <f t="shared" si="13"/>
        <v>https://www.springer.com/978-1-4842-1360-5?utm_medium=catalog&amp;utm_source=printoffer&amp;utm_campaign=3_lao3883_bookseller&amp;utm_content=popscience_A_1901_xls</v>
      </c>
    </row>
    <row r="427" spans="1:40" s="2" customFormat="1" ht="16.5" customHeight="1">
      <c r="A427" s="22">
        <v>9783319610726</v>
      </c>
      <c r="B427" s="9" t="s">
        <v>728</v>
      </c>
      <c r="C427" s="4" t="s">
        <v>767</v>
      </c>
      <c r="D427" s="10" t="str">
        <f t="shared" si="12"/>
        <v>Requirements Engineering</v>
      </c>
      <c r="E427" s="4" t="s">
        <v>8</v>
      </c>
      <c r="F427" s="17">
        <v>65.989</v>
      </c>
      <c r="G427" s="5">
        <v>42.89285</v>
      </c>
      <c r="H427" s="4">
        <v>2017</v>
      </c>
      <c r="I427" s="4" t="s">
        <v>13</v>
      </c>
      <c r="J427" s="4" t="s">
        <v>14</v>
      </c>
      <c r="K427" s="19"/>
      <c r="AK427" s="6" t="s">
        <v>768</v>
      </c>
      <c r="AL427" s="4" t="s">
        <v>1301</v>
      </c>
      <c r="AM427" s="7" t="s">
        <v>1351</v>
      </c>
      <c r="AN427" s="8" t="str">
        <f t="shared" si="13"/>
        <v>https://www.springer.com/978-3-319-61072-6?utm_medium=catalog&amp;utm_source=printoffer&amp;utm_campaign=3_lao3883_bookseller&amp;utm_content=popscience_A_1901_xls</v>
      </c>
    </row>
    <row r="428" spans="1:40" s="2" customFormat="1" ht="16.5" customHeight="1">
      <c r="A428" s="22">
        <v>9783319869971</v>
      </c>
      <c r="B428" s="9" t="s">
        <v>728</v>
      </c>
      <c r="C428" s="4" t="s">
        <v>767</v>
      </c>
      <c r="D428" s="10" t="str">
        <f t="shared" si="12"/>
        <v>Requirements Engineering</v>
      </c>
      <c r="E428" s="4" t="s">
        <v>8</v>
      </c>
      <c r="F428" s="17">
        <v>65.989</v>
      </c>
      <c r="G428" s="5">
        <v>42.89285</v>
      </c>
      <c r="H428" s="4">
        <v>2017</v>
      </c>
      <c r="I428" s="4" t="s">
        <v>15</v>
      </c>
      <c r="J428" s="4" t="s">
        <v>14</v>
      </c>
      <c r="K428" s="19"/>
      <c r="AK428" s="6" t="s">
        <v>768</v>
      </c>
      <c r="AL428" s="4" t="s">
        <v>1302</v>
      </c>
      <c r="AM428" s="7" t="s">
        <v>1351</v>
      </c>
      <c r="AN428" s="8" t="str">
        <f t="shared" si="13"/>
        <v>https://www.springer.com/978-3-319-86997-1?utm_medium=catalog&amp;utm_source=printoffer&amp;utm_campaign=3_lao3883_bookseller&amp;utm_content=popscience_A_1901_xls</v>
      </c>
    </row>
    <row r="429" spans="1:40" s="2" customFormat="1" ht="16.5" customHeight="1">
      <c r="A429" s="22">
        <v>9783319426396</v>
      </c>
      <c r="B429" s="9" t="s">
        <v>728</v>
      </c>
      <c r="C429" s="4" t="s">
        <v>769</v>
      </c>
      <c r="D429" s="10" t="str">
        <f t="shared" si="12"/>
        <v>Ten Laws for Security</v>
      </c>
      <c r="E429" s="4" t="s">
        <v>8</v>
      </c>
      <c r="F429" s="17">
        <v>71.489</v>
      </c>
      <c r="G429" s="5">
        <v>46.467850000000006</v>
      </c>
      <c r="H429" s="4">
        <v>2016</v>
      </c>
      <c r="I429" s="4" t="s">
        <v>13</v>
      </c>
      <c r="J429" s="4" t="s">
        <v>14</v>
      </c>
      <c r="K429" s="19"/>
      <c r="AK429" s="6" t="s">
        <v>770</v>
      </c>
      <c r="AL429" s="4" t="s">
        <v>1303</v>
      </c>
      <c r="AM429" s="7" t="s">
        <v>1351</v>
      </c>
      <c r="AN429" s="8" t="str">
        <f t="shared" si="13"/>
        <v>https://www.springer.com/978-3-319-42639-6?utm_medium=catalog&amp;utm_source=printoffer&amp;utm_campaign=3_lao3883_bookseller&amp;utm_content=popscience_A_1901_xls</v>
      </c>
    </row>
    <row r="430" spans="1:40" s="2" customFormat="1" ht="16.5" customHeight="1">
      <c r="A430" s="22">
        <v>9783319826257</v>
      </c>
      <c r="B430" s="9" t="s">
        <v>728</v>
      </c>
      <c r="C430" s="4" t="s">
        <v>769</v>
      </c>
      <c r="D430" s="10" t="str">
        <f t="shared" si="12"/>
        <v>Ten Laws for Security</v>
      </c>
      <c r="E430" s="4" t="s">
        <v>8</v>
      </c>
      <c r="F430" s="17">
        <v>71.489</v>
      </c>
      <c r="G430" s="5">
        <v>46.467850000000006</v>
      </c>
      <c r="H430" s="4">
        <v>2016</v>
      </c>
      <c r="I430" s="4" t="s">
        <v>15</v>
      </c>
      <c r="J430" s="4" t="s">
        <v>14</v>
      </c>
      <c r="K430" s="19"/>
      <c r="AK430" s="6" t="s">
        <v>770</v>
      </c>
      <c r="AL430" s="4" t="s">
        <v>1304</v>
      </c>
      <c r="AM430" s="7" t="s">
        <v>1351</v>
      </c>
      <c r="AN430" s="8" t="str">
        <f t="shared" si="13"/>
        <v>https://www.springer.com/978-3-319-82625-7?utm_medium=catalog&amp;utm_source=printoffer&amp;utm_campaign=3_lao3883_bookseller&amp;utm_content=popscience_A_1901_xls</v>
      </c>
    </row>
    <row r="431" spans="1:40" s="2" customFormat="1" ht="16.5" customHeight="1">
      <c r="A431" s="22">
        <v>9780230623415</v>
      </c>
      <c r="B431" s="9" t="s">
        <v>728</v>
      </c>
      <c r="C431" s="4" t="s">
        <v>771</v>
      </c>
      <c r="D431" s="10" t="str">
        <f t="shared" si="12"/>
        <v>Women and Gaming</v>
      </c>
      <c r="E431" s="4" t="s">
        <v>773</v>
      </c>
      <c r="F431" s="17">
        <v>60.489000000000004</v>
      </c>
      <c r="G431" s="5">
        <v>39.31785000000001</v>
      </c>
      <c r="H431" s="4">
        <v>2010</v>
      </c>
      <c r="I431" s="4" t="s">
        <v>13</v>
      </c>
      <c r="J431" s="4" t="s">
        <v>400</v>
      </c>
      <c r="K431" s="19"/>
      <c r="AK431" s="6" t="s">
        <v>772</v>
      </c>
      <c r="AL431" s="4" t="s">
        <v>1305</v>
      </c>
      <c r="AM431" s="7" t="s">
        <v>1351</v>
      </c>
      <c r="AN431" s="8" t="str">
        <f t="shared" si="13"/>
        <v>https://www.springer.com/978-0-230-62341-5?utm_medium=catalog&amp;utm_source=printoffer&amp;utm_campaign=3_lao3883_bookseller&amp;utm_content=popscience_A_1901_xls</v>
      </c>
    </row>
    <row r="432" spans="1:40" s="2" customFormat="1" ht="16.5" customHeight="1">
      <c r="A432" s="22">
        <v>9781349384716</v>
      </c>
      <c r="B432" s="9" t="s">
        <v>728</v>
      </c>
      <c r="C432" s="4" t="s">
        <v>771</v>
      </c>
      <c r="D432" s="10" t="str">
        <f t="shared" si="12"/>
        <v>Women and Gaming</v>
      </c>
      <c r="E432" s="4" t="s">
        <v>773</v>
      </c>
      <c r="F432" s="17">
        <v>38.489000000000004</v>
      </c>
      <c r="G432" s="5">
        <v>25.017850000000003</v>
      </c>
      <c r="H432" s="4">
        <v>2010</v>
      </c>
      <c r="I432" s="4" t="s">
        <v>15</v>
      </c>
      <c r="J432" s="4" t="s">
        <v>400</v>
      </c>
      <c r="K432" s="19"/>
      <c r="AK432" s="6" t="s">
        <v>772</v>
      </c>
      <c r="AL432" s="4" t="s">
        <v>1306</v>
      </c>
      <c r="AM432" s="7" t="s">
        <v>1351</v>
      </c>
      <c r="AN432" s="8" t="str">
        <f t="shared" si="13"/>
        <v>https://www.springer.com/978-1-349-38471-6?utm_medium=catalog&amp;utm_source=printoffer&amp;utm_campaign=3_lao3883_bookseller&amp;utm_content=popscience_A_1901_xls</v>
      </c>
    </row>
    <row r="433" spans="1:40" s="2" customFormat="1" ht="16.5" customHeight="1">
      <c r="A433" s="22">
        <v>9781484207352</v>
      </c>
      <c r="B433" s="9" t="s">
        <v>728</v>
      </c>
      <c r="C433" s="4" t="s">
        <v>774</v>
      </c>
      <c r="D433" s="10" t="str">
        <f t="shared" si="12"/>
        <v>Advanced Excel Essentials</v>
      </c>
      <c r="E433" s="4" t="s">
        <v>8</v>
      </c>
      <c r="F433" s="17">
        <v>38.489000000000004</v>
      </c>
      <c r="G433" s="5">
        <v>25.017850000000003</v>
      </c>
      <c r="H433" s="4">
        <v>2014</v>
      </c>
      <c r="I433" s="4" t="s">
        <v>15</v>
      </c>
      <c r="J433" s="4" t="s">
        <v>460</v>
      </c>
      <c r="K433" s="19"/>
      <c r="AK433" s="6" t="s">
        <v>775</v>
      </c>
      <c r="AL433" s="4" t="s">
        <v>1307</v>
      </c>
      <c r="AM433" s="7" t="s">
        <v>1351</v>
      </c>
      <c r="AN433" s="8" t="str">
        <f t="shared" si="13"/>
        <v>https://www.springer.com/978-1-4842-0735-2?utm_medium=catalog&amp;utm_source=printoffer&amp;utm_campaign=3_lao3883_bookseller&amp;utm_content=popscience_A_1901_xls</v>
      </c>
    </row>
    <row r="434" spans="1:40" s="2" customFormat="1" ht="16.5" customHeight="1">
      <c r="A434" s="22">
        <v>9781590596159</v>
      </c>
      <c r="B434" s="9" t="s">
        <v>728</v>
      </c>
      <c r="C434" s="4" t="s">
        <v>776</v>
      </c>
      <c r="D434" s="10" t="str">
        <f t="shared" si="12"/>
        <v>The Game Maker's Apprentice</v>
      </c>
      <c r="E434" s="4" t="s">
        <v>778</v>
      </c>
      <c r="F434" s="17">
        <v>37.389</v>
      </c>
      <c r="G434" s="5">
        <v>24.302850000000003</v>
      </c>
      <c r="H434" s="4">
        <v>2006</v>
      </c>
      <c r="I434" s="4" t="s">
        <v>15</v>
      </c>
      <c r="J434" s="4" t="s">
        <v>460</v>
      </c>
      <c r="K434" s="19"/>
      <c r="AK434" s="6" t="s">
        <v>777</v>
      </c>
      <c r="AL434" s="4" t="s">
        <v>1308</v>
      </c>
      <c r="AM434" s="7" t="s">
        <v>1351</v>
      </c>
      <c r="AN434" s="8" t="str">
        <f t="shared" si="13"/>
        <v>https://www.springer.com/978-1-59059-615-9?utm_medium=catalog&amp;utm_source=printoffer&amp;utm_campaign=3_lao3883_bookseller&amp;utm_content=popscience_A_1901_xls</v>
      </c>
    </row>
    <row r="435" spans="1:40" s="2" customFormat="1" ht="16.5" customHeight="1">
      <c r="A435" s="22">
        <v>9783319552477</v>
      </c>
      <c r="B435" s="9" t="s">
        <v>728</v>
      </c>
      <c r="C435" s="4" t="s">
        <v>779</v>
      </c>
      <c r="D435" s="10" t="str">
        <f t="shared" si="12"/>
        <v>Transports of Delight</v>
      </c>
      <c r="E435" s="4" t="s">
        <v>781</v>
      </c>
      <c r="F435" s="17">
        <v>41.78900000000001</v>
      </c>
      <c r="G435" s="5">
        <v>27.162850000000006</v>
      </c>
      <c r="H435" s="4">
        <v>2017</v>
      </c>
      <c r="I435" s="4" t="s">
        <v>13</v>
      </c>
      <c r="J435" s="4" t="s">
        <v>14</v>
      </c>
      <c r="K435" s="19"/>
      <c r="AK435" s="6" t="s">
        <v>780</v>
      </c>
      <c r="AL435" s="4" t="s">
        <v>1309</v>
      </c>
      <c r="AM435" s="7" t="s">
        <v>1351</v>
      </c>
      <c r="AN435" s="8" t="str">
        <f t="shared" si="13"/>
        <v>https://www.springer.com/978-3-319-55247-7?utm_medium=catalog&amp;utm_source=printoffer&amp;utm_campaign=3_lao3883_bookseller&amp;utm_content=popscience_A_1901_xls</v>
      </c>
    </row>
    <row r="436" spans="1:40" s="2" customFormat="1" ht="16.5" customHeight="1">
      <c r="A436" s="22">
        <v>9783319856070</v>
      </c>
      <c r="B436" s="9" t="s">
        <v>728</v>
      </c>
      <c r="C436" s="4" t="s">
        <v>779</v>
      </c>
      <c r="D436" s="10" t="str">
        <f t="shared" si="12"/>
        <v>Transports of Delight</v>
      </c>
      <c r="E436" s="4" t="s">
        <v>781</v>
      </c>
      <c r="F436" s="17">
        <v>41.78900000000001</v>
      </c>
      <c r="G436" s="5">
        <v>27.162850000000006</v>
      </c>
      <c r="H436" s="4">
        <v>2017</v>
      </c>
      <c r="I436" s="4" t="s">
        <v>15</v>
      </c>
      <c r="J436" s="4" t="s">
        <v>14</v>
      </c>
      <c r="K436" s="19"/>
      <c r="AK436" s="6" t="s">
        <v>780</v>
      </c>
      <c r="AL436" s="4" t="s">
        <v>1310</v>
      </c>
      <c r="AM436" s="7" t="s">
        <v>1351</v>
      </c>
      <c r="AN436" s="8" t="str">
        <f t="shared" si="13"/>
        <v>https://www.springer.com/978-3-319-85607-0?utm_medium=catalog&amp;utm_source=printoffer&amp;utm_campaign=3_lao3883_bookseller&amp;utm_content=popscience_A_1901_xls</v>
      </c>
    </row>
    <row r="437" spans="1:40" s="2" customFormat="1" ht="16.5" customHeight="1">
      <c r="A437" s="22">
        <v>9781484216736</v>
      </c>
      <c r="B437" s="9" t="s">
        <v>728</v>
      </c>
      <c r="C437" s="4" t="s">
        <v>782</v>
      </c>
      <c r="D437" s="10" t="str">
        <f t="shared" si="12"/>
        <v>Make an E-commerce Site in a Weekend</v>
      </c>
      <c r="E437" s="4" t="s">
        <v>784</v>
      </c>
      <c r="F437" s="17">
        <v>38.489000000000004</v>
      </c>
      <c r="G437" s="5">
        <v>25.017850000000003</v>
      </c>
      <c r="H437" s="4">
        <v>2015</v>
      </c>
      <c r="I437" s="4" t="s">
        <v>15</v>
      </c>
      <c r="J437" s="4" t="s">
        <v>460</v>
      </c>
      <c r="K437" s="19"/>
      <c r="AK437" s="6" t="s">
        <v>783</v>
      </c>
      <c r="AL437" s="4" t="s">
        <v>1311</v>
      </c>
      <c r="AM437" s="7" t="s">
        <v>1351</v>
      </c>
      <c r="AN437" s="8" t="str">
        <f t="shared" si="13"/>
        <v>https://www.springer.com/978-1-4842-1673-6?utm_medium=catalog&amp;utm_source=printoffer&amp;utm_campaign=3_lao3883_bookseller&amp;utm_content=popscience_A_1901_xls</v>
      </c>
    </row>
    <row r="438" spans="1:40" s="2" customFormat="1" ht="16.5" customHeight="1">
      <c r="A438" s="22">
        <v>9781484229873</v>
      </c>
      <c r="B438" s="9" t="s">
        <v>728</v>
      </c>
      <c r="C438" s="4" t="s">
        <v>785</v>
      </c>
      <c r="D438" s="10" t="str">
        <f t="shared" si="12"/>
        <v>Machine Learning for Decision Makers</v>
      </c>
      <c r="E438" s="4" t="s">
        <v>787</v>
      </c>
      <c r="F438" s="17">
        <v>27.489</v>
      </c>
      <c r="G438" s="5">
        <v>17.86785</v>
      </c>
      <c r="H438" s="4">
        <v>2017</v>
      </c>
      <c r="I438" s="4" t="s">
        <v>15</v>
      </c>
      <c r="J438" s="4" t="s">
        <v>460</v>
      </c>
      <c r="K438" s="19"/>
      <c r="AK438" s="6" t="s">
        <v>786</v>
      </c>
      <c r="AL438" s="4" t="s">
        <v>1312</v>
      </c>
      <c r="AM438" s="7" t="s">
        <v>1351</v>
      </c>
      <c r="AN438" s="8" t="str">
        <f t="shared" si="13"/>
        <v>https://www.springer.com/978-1-4842-2987-3?utm_medium=catalog&amp;utm_source=printoffer&amp;utm_campaign=3_lao3883_bookseller&amp;utm_content=popscience_A_1901_xls</v>
      </c>
    </row>
    <row r="439" spans="1:40" s="2" customFormat="1" ht="16.5" customHeight="1">
      <c r="A439" s="22">
        <v>9783319256801</v>
      </c>
      <c r="B439" s="9" t="s">
        <v>728</v>
      </c>
      <c r="C439" s="4" t="s">
        <v>788</v>
      </c>
      <c r="D439" s="10" t="str">
        <f t="shared" si="12"/>
        <v>Inside PixInsight</v>
      </c>
      <c r="E439" s="4" t="s">
        <v>8</v>
      </c>
      <c r="F439" s="17">
        <v>38.489000000000004</v>
      </c>
      <c r="G439" s="5">
        <v>25.017850000000003</v>
      </c>
      <c r="H439" s="4">
        <v>2016</v>
      </c>
      <c r="I439" s="4" t="s">
        <v>15</v>
      </c>
      <c r="J439" s="4" t="s">
        <v>14</v>
      </c>
      <c r="K439" s="19"/>
      <c r="AK439" s="6" t="s">
        <v>789</v>
      </c>
      <c r="AL439" s="4" t="s">
        <v>1313</v>
      </c>
      <c r="AM439" s="7" t="s">
        <v>1351</v>
      </c>
      <c r="AN439" s="8" t="str">
        <f t="shared" si="13"/>
        <v>https://www.springer.com/978-3-319-25680-1?utm_medium=catalog&amp;utm_source=printoffer&amp;utm_campaign=3_lao3883_bookseller&amp;utm_content=popscience_A_1901_xls</v>
      </c>
    </row>
    <row r="440" spans="1:40" s="2" customFormat="1" ht="16.5" customHeight="1">
      <c r="A440" s="22">
        <v>9781493917396</v>
      </c>
      <c r="B440" s="9" t="s">
        <v>728</v>
      </c>
      <c r="C440" s="4" t="s">
        <v>790</v>
      </c>
      <c r="D440" s="10" t="str">
        <f t="shared" si="12"/>
        <v>Facebook Nation</v>
      </c>
      <c r="E440" s="4" t="s">
        <v>792</v>
      </c>
      <c r="F440" s="17">
        <v>93.489</v>
      </c>
      <c r="G440" s="5">
        <v>60.76785</v>
      </c>
      <c r="H440" s="4">
        <v>2014</v>
      </c>
      <c r="I440" s="4" t="s">
        <v>13</v>
      </c>
      <c r="J440" s="4" t="s">
        <v>50</v>
      </c>
      <c r="K440" s="19"/>
      <c r="AK440" s="6" t="s">
        <v>791</v>
      </c>
      <c r="AL440" s="4" t="s">
        <v>1314</v>
      </c>
      <c r="AM440" s="7" t="s">
        <v>1351</v>
      </c>
      <c r="AN440" s="8" t="str">
        <f t="shared" si="13"/>
        <v>https://www.springer.com/978-1-4939-1739-6?utm_medium=catalog&amp;utm_source=printoffer&amp;utm_campaign=3_lao3883_bookseller&amp;utm_content=popscience_A_1901_xls</v>
      </c>
    </row>
    <row r="441" spans="1:40" s="2" customFormat="1" ht="16.5" customHeight="1">
      <c r="A441" s="22">
        <v>9781493944750</v>
      </c>
      <c r="B441" s="9" t="s">
        <v>728</v>
      </c>
      <c r="C441" s="4" t="s">
        <v>790</v>
      </c>
      <c r="D441" s="10" t="str">
        <f t="shared" si="12"/>
        <v>Facebook Nation</v>
      </c>
      <c r="E441" s="4" t="s">
        <v>792</v>
      </c>
      <c r="F441" s="17">
        <v>93.489</v>
      </c>
      <c r="G441" s="5">
        <v>60.76785</v>
      </c>
      <c r="H441" s="4">
        <v>2014</v>
      </c>
      <c r="I441" s="4" t="s">
        <v>15</v>
      </c>
      <c r="J441" s="4" t="s">
        <v>50</v>
      </c>
      <c r="K441" s="19"/>
      <c r="AK441" s="6" t="s">
        <v>791</v>
      </c>
      <c r="AL441" s="4" t="s">
        <v>1315</v>
      </c>
      <c r="AM441" s="7" t="s">
        <v>1351</v>
      </c>
      <c r="AN441" s="8" t="str">
        <f t="shared" si="13"/>
        <v>https://www.springer.com/978-1-4939-4475-0?utm_medium=catalog&amp;utm_source=printoffer&amp;utm_campaign=3_lao3883_bookseller&amp;utm_content=popscience_A_1901_xls</v>
      </c>
    </row>
    <row r="442" spans="1:40" s="2" customFormat="1" ht="16.5" customHeight="1">
      <c r="A442" s="22">
        <v>9781484228890</v>
      </c>
      <c r="B442" s="9" t="s">
        <v>728</v>
      </c>
      <c r="C442" s="4" t="s">
        <v>793</v>
      </c>
      <c r="D442" s="10" t="str">
        <f t="shared" si="12"/>
        <v>The Cool Stuff in Premiere Pro</v>
      </c>
      <c r="E442" s="4" t="s">
        <v>795</v>
      </c>
      <c r="F442" s="17">
        <v>65.989</v>
      </c>
      <c r="G442" s="5">
        <v>42.89285</v>
      </c>
      <c r="H442" s="4">
        <v>2017</v>
      </c>
      <c r="I442" s="4" t="s">
        <v>15</v>
      </c>
      <c r="J442" s="4" t="s">
        <v>460</v>
      </c>
      <c r="K442" s="19"/>
      <c r="AK442" s="6" t="s">
        <v>794</v>
      </c>
      <c r="AL442" s="4" t="s">
        <v>1316</v>
      </c>
      <c r="AM442" s="7" t="s">
        <v>1351</v>
      </c>
      <c r="AN442" s="8" t="str">
        <f t="shared" si="13"/>
        <v>https://www.springer.com/978-1-4842-2889-0?utm_medium=catalog&amp;utm_source=printoffer&amp;utm_campaign=3_lao3883_bookseller&amp;utm_content=popscience_A_1901_xls</v>
      </c>
    </row>
    <row r="443" spans="1:40" s="2" customFormat="1" ht="16.5" customHeight="1">
      <c r="A443" s="22">
        <v>9783658032500</v>
      </c>
      <c r="B443" s="9" t="s">
        <v>728</v>
      </c>
      <c r="C443" s="4" t="s">
        <v>796</v>
      </c>
      <c r="D443" s="10" t="str">
        <f t="shared" si="12"/>
        <v>Mobile Payment</v>
      </c>
      <c r="E443" s="4" t="s">
        <v>8</v>
      </c>
      <c r="F443" s="17">
        <v>54.989000000000004</v>
      </c>
      <c r="G443" s="5">
        <v>35.742850000000004</v>
      </c>
      <c r="H443" s="4">
        <v>2013</v>
      </c>
      <c r="I443" s="4" t="s">
        <v>15</v>
      </c>
      <c r="J443" s="4" t="s">
        <v>73</v>
      </c>
      <c r="K443" s="19"/>
      <c r="AK443" s="6" t="s">
        <v>797</v>
      </c>
      <c r="AL443" s="4" t="s">
        <v>1317</v>
      </c>
      <c r="AM443" s="7" t="s">
        <v>1351</v>
      </c>
      <c r="AN443" s="8" t="str">
        <f t="shared" si="13"/>
        <v>https://www.springer.com/978-3-658-03250-0?utm_medium=catalog&amp;utm_source=printoffer&amp;utm_campaign=3_lao3883_bookseller&amp;utm_content=popscience_A_1901_xls</v>
      </c>
    </row>
    <row r="444" spans="1:40" s="2" customFormat="1" ht="16.5" customHeight="1">
      <c r="A444" s="22">
        <v>9781430264217</v>
      </c>
      <c r="B444" s="9" t="s">
        <v>728</v>
      </c>
      <c r="C444" s="4" t="s">
        <v>798</v>
      </c>
      <c r="D444" s="10" t="str">
        <f t="shared" si="12"/>
        <v>Irresistible Apps</v>
      </c>
      <c r="E444" s="4" t="s">
        <v>800</v>
      </c>
      <c r="F444" s="17">
        <v>41.745000000000005</v>
      </c>
      <c r="G444" s="5">
        <v>27.134250000000005</v>
      </c>
      <c r="H444" s="4">
        <v>2014</v>
      </c>
      <c r="I444" s="4" t="s">
        <v>15</v>
      </c>
      <c r="J444" s="4" t="s">
        <v>460</v>
      </c>
      <c r="K444" s="19"/>
      <c r="AK444" s="6" t="s">
        <v>799</v>
      </c>
      <c r="AL444" s="4" t="s">
        <v>1318</v>
      </c>
      <c r="AM444" s="7" t="s">
        <v>1351</v>
      </c>
      <c r="AN444" s="8" t="str">
        <f t="shared" si="13"/>
        <v>https://www.springer.com/978-1-4302-6421-7?utm_medium=catalog&amp;utm_source=printoffer&amp;utm_campaign=3_lao3883_bookseller&amp;utm_content=popscience_A_1901_xls</v>
      </c>
    </row>
    <row r="445" spans="1:40" s="2" customFormat="1" ht="16.5" customHeight="1">
      <c r="A445" s="22">
        <v>9783319591858</v>
      </c>
      <c r="B445" s="9" t="s">
        <v>728</v>
      </c>
      <c r="C445" s="4" t="s">
        <v>801</v>
      </c>
      <c r="D445" s="10" t="str">
        <f t="shared" si="12"/>
        <v>Big Data Factories</v>
      </c>
      <c r="E445" s="4" t="s">
        <v>803</v>
      </c>
      <c r="F445" s="17">
        <v>38.489000000000004</v>
      </c>
      <c r="G445" s="5">
        <v>25.017850000000003</v>
      </c>
      <c r="H445" s="4">
        <v>2017</v>
      </c>
      <c r="I445" s="4" t="s">
        <v>13</v>
      </c>
      <c r="J445" s="4" t="s">
        <v>14</v>
      </c>
      <c r="K445" s="19"/>
      <c r="AK445" s="6" t="s">
        <v>802</v>
      </c>
      <c r="AL445" s="4" t="s">
        <v>1319</v>
      </c>
      <c r="AM445" s="7" t="s">
        <v>1351</v>
      </c>
      <c r="AN445" s="8" t="str">
        <f t="shared" si="13"/>
        <v>https://www.springer.com/978-3-319-59185-8?utm_medium=catalog&amp;utm_source=printoffer&amp;utm_campaign=3_lao3883_bookseller&amp;utm_content=popscience_A_1901_xls</v>
      </c>
    </row>
    <row r="446" spans="1:40" s="2" customFormat="1" ht="16.5" customHeight="1">
      <c r="A446" s="22">
        <v>9783319865645</v>
      </c>
      <c r="B446" s="9" t="s">
        <v>728</v>
      </c>
      <c r="C446" s="4" t="s">
        <v>801</v>
      </c>
      <c r="D446" s="10" t="str">
        <f t="shared" si="12"/>
        <v>Big Data Factories</v>
      </c>
      <c r="E446" s="4" t="s">
        <v>803</v>
      </c>
      <c r="F446" s="17">
        <v>38.489000000000004</v>
      </c>
      <c r="G446" s="5">
        <v>25.017850000000003</v>
      </c>
      <c r="H446" s="4">
        <v>2017</v>
      </c>
      <c r="I446" s="4" t="s">
        <v>15</v>
      </c>
      <c r="J446" s="4" t="s">
        <v>14</v>
      </c>
      <c r="K446" s="19"/>
      <c r="AK446" s="6" t="s">
        <v>802</v>
      </c>
      <c r="AL446" s="4" t="s">
        <v>1320</v>
      </c>
      <c r="AM446" s="7" t="s">
        <v>1351</v>
      </c>
      <c r="AN446" s="8" t="str">
        <f t="shared" si="13"/>
        <v>https://www.springer.com/978-3-319-86564-5?utm_medium=catalog&amp;utm_source=printoffer&amp;utm_campaign=3_lao3883_bookseller&amp;utm_content=popscience_A_1901_xls</v>
      </c>
    </row>
    <row r="447" spans="1:40" s="2" customFormat="1" ht="16.5" customHeight="1">
      <c r="A447" s="22">
        <v>9788132224938</v>
      </c>
      <c r="B447" s="9" t="s">
        <v>728</v>
      </c>
      <c r="C447" s="4" t="s">
        <v>804</v>
      </c>
      <c r="D447" s="10" t="str">
        <f t="shared" si="12"/>
        <v>Big Data</v>
      </c>
      <c r="E447" s="4" t="s">
        <v>806</v>
      </c>
      <c r="F447" s="17">
        <v>49.489000000000004</v>
      </c>
      <c r="G447" s="5">
        <v>32.16785</v>
      </c>
      <c r="H447" s="4">
        <v>2015</v>
      </c>
      <c r="I447" s="4" t="s">
        <v>13</v>
      </c>
      <c r="J447" s="4" t="s">
        <v>807</v>
      </c>
      <c r="K447" s="19"/>
      <c r="AK447" s="6" t="s">
        <v>805</v>
      </c>
      <c r="AL447" s="4" t="s">
        <v>1321</v>
      </c>
      <c r="AM447" s="7" t="s">
        <v>1351</v>
      </c>
      <c r="AN447" s="8" t="str">
        <f t="shared" si="13"/>
        <v>https://www.springer.com/978-81-322-2493-8?utm_medium=catalog&amp;utm_source=printoffer&amp;utm_campaign=3_lao3883_bookseller&amp;utm_content=popscience_A_1901_xls</v>
      </c>
    </row>
    <row r="448" spans="1:40" s="2" customFormat="1" ht="16.5" customHeight="1">
      <c r="A448" s="22">
        <v>9788132235675</v>
      </c>
      <c r="B448" s="9" t="s">
        <v>728</v>
      </c>
      <c r="C448" s="4" t="s">
        <v>804</v>
      </c>
      <c r="D448" s="10" t="str">
        <f t="shared" si="12"/>
        <v>Big Data</v>
      </c>
      <c r="E448" s="4" t="s">
        <v>806</v>
      </c>
      <c r="F448" s="17">
        <v>43.989000000000004</v>
      </c>
      <c r="G448" s="5">
        <v>28.592850000000002</v>
      </c>
      <c r="H448" s="4">
        <v>2015</v>
      </c>
      <c r="I448" s="4" t="s">
        <v>15</v>
      </c>
      <c r="J448" s="4" t="s">
        <v>807</v>
      </c>
      <c r="K448" s="19"/>
      <c r="AK448" s="6" t="s">
        <v>805</v>
      </c>
      <c r="AL448" s="4" t="s">
        <v>1322</v>
      </c>
      <c r="AM448" s="7" t="s">
        <v>1351</v>
      </c>
      <c r="AN448" s="8" t="str">
        <f t="shared" si="13"/>
        <v>https://www.springer.com/978-81-322-3567-5?utm_medium=catalog&amp;utm_source=printoffer&amp;utm_campaign=3_lao3883_bookseller&amp;utm_content=popscience_A_1901_xls</v>
      </c>
    </row>
    <row r="449" spans="1:40" s="2" customFormat="1" ht="16.5" customHeight="1">
      <c r="A449" s="22">
        <v>9781484230770</v>
      </c>
      <c r="B449" s="9" t="s">
        <v>728</v>
      </c>
      <c r="C449" s="4" t="s">
        <v>808</v>
      </c>
      <c r="D449" s="10" t="str">
        <f t="shared" si="12"/>
        <v>Microsoft Word Secrets</v>
      </c>
      <c r="E449" s="4" t="s">
        <v>810</v>
      </c>
      <c r="F449" s="17">
        <v>40.68900000000001</v>
      </c>
      <c r="G449" s="5">
        <v>26.447850000000006</v>
      </c>
      <c r="H449" s="4">
        <v>2017</v>
      </c>
      <c r="I449" s="4" t="s">
        <v>15</v>
      </c>
      <c r="J449" s="4" t="s">
        <v>460</v>
      </c>
      <c r="K449" s="19"/>
      <c r="AK449" s="6" t="s">
        <v>809</v>
      </c>
      <c r="AL449" s="4" t="s">
        <v>1323</v>
      </c>
      <c r="AM449" s="7" t="s">
        <v>1351</v>
      </c>
      <c r="AN449" s="8" t="str">
        <f t="shared" si="13"/>
        <v>https://www.springer.com/978-1-4842-3077-0?utm_medium=catalog&amp;utm_source=printoffer&amp;utm_campaign=3_lao3883_bookseller&amp;utm_content=popscience_A_1901_xls</v>
      </c>
    </row>
    <row r="450" spans="1:40" s="2" customFormat="1" ht="16.5" customHeight="1">
      <c r="A450" s="22">
        <v>9783540433491</v>
      </c>
      <c r="B450" s="9" t="s">
        <v>728</v>
      </c>
      <c r="C450" s="4" t="s">
        <v>811</v>
      </c>
      <c r="D450" s="10" t="str">
        <f t="shared" si="12"/>
        <v>Quality-Driven Query Answering for Integrated Information Systems</v>
      </c>
      <c r="E450" s="4" t="s">
        <v>8</v>
      </c>
      <c r="F450" s="17">
        <v>54.989000000000004</v>
      </c>
      <c r="G450" s="5">
        <v>35.742850000000004</v>
      </c>
      <c r="H450" s="4">
        <v>2002</v>
      </c>
      <c r="I450" s="4" t="s">
        <v>15</v>
      </c>
      <c r="J450" s="4" t="s">
        <v>21</v>
      </c>
      <c r="K450" s="19"/>
      <c r="AK450" s="6" t="s">
        <v>812</v>
      </c>
      <c r="AL450" s="4" t="s">
        <v>1324</v>
      </c>
      <c r="AM450" s="7" t="s">
        <v>1351</v>
      </c>
      <c r="AN450" s="8" t="str">
        <f t="shared" si="13"/>
        <v>https://www.springer.com/978-3-540-43349-1?utm_medium=catalog&amp;utm_source=printoffer&amp;utm_campaign=3_lao3883_bookseller&amp;utm_content=popscience_A_1901_xls</v>
      </c>
    </row>
    <row r="451" spans="1:40" s="2" customFormat="1" ht="16.5" customHeight="1">
      <c r="A451" s="22">
        <v>9781484223635</v>
      </c>
      <c r="B451" s="9" t="s">
        <v>728</v>
      </c>
      <c r="C451" s="4" t="s">
        <v>813</v>
      </c>
      <c r="D451" s="10" t="str">
        <f aca="true" t="shared" si="14" ref="D451:D476">HYPERLINK(AN451,AK451)</f>
        <v>Female Innovators at Work</v>
      </c>
      <c r="E451" s="4" t="s">
        <v>815</v>
      </c>
      <c r="F451" s="17">
        <v>36.28900000000001</v>
      </c>
      <c r="G451" s="5">
        <v>23.587850000000007</v>
      </c>
      <c r="H451" s="4">
        <v>2016</v>
      </c>
      <c r="I451" s="4" t="s">
        <v>15</v>
      </c>
      <c r="J451" s="4" t="s">
        <v>460</v>
      </c>
      <c r="K451" s="19"/>
      <c r="AK451" s="6" t="s">
        <v>814</v>
      </c>
      <c r="AL451" s="4" t="s">
        <v>1325</v>
      </c>
      <c r="AM451" s="7" t="s">
        <v>1351</v>
      </c>
      <c r="AN451" s="8" t="str">
        <f aca="true" t="shared" si="15" ref="AN451:AN476">AL451&amp;AM451</f>
        <v>https://www.springer.com/978-1-4842-2363-5?utm_medium=catalog&amp;utm_source=printoffer&amp;utm_campaign=3_lao3883_bookseller&amp;utm_content=popscience_A_1901_xls</v>
      </c>
    </row>
    <row r="452" spans="1:40" s="2" customFormat="1" ht="16.5" customHeight="1">
      <c r="A452" s="22">
        <v>9781484204580</v>
      </c>
      <c r="B452" s="9" t="s">
        <v>728</v>
      </c>
      <c r="C452" s="4" t="s">
        <v>816</v>
      </c>
      <c r="D452" s="10" t="str">
        <f t="shared" si="14"/>
        <v>Cyber Operations</v>
      </c>
      <c r="E452" s="4" t="s">
        <v>818</v>
      </c>
      <c r="F452" s="17">
        <v>54.989000000000004</v>
      </c>
      <c r="G452" s="5">
        <v>35.742850000000004</v>
      </c>
      <c r="H452" s="4">
        <v>2015</v>
      </c>
      <c r="I452" s="4" t="s">
        <v>15</v>
      </c>
      <c r="J452" s="4" t="s">
        <v>460</v>
      </c>
      <c r="K452" s="19"/>
      <c r="AK452" s="6" t="s">
        <v>817</v>
      </c>
      <c r="AL452" s="4" t="s">
        <v>1326</v>
      </c>
      <c r="AM452" s="7" t="s">
        <v>1351</v>
      </c>
      <c r="AN452" s="8" t="str">
        <f t="shared" si="15"/>
        <v>https://www.springer.com/978-1-4842-0458-0?utm_medium=catalog&amp;utm_source=printoffer&amp;utm_campaign=3_lao3883_bookseller&amp;utm_content=popscience_A_1901_xls</v>
      </c>
    </row>
    <row r="453" spans="1:40" s="2" customFormat="1" ht="16.5" customHeight="1">
      <c r="A453" s="22">
        <v>9783319758435</v>
      </c>
      <c r="B453" s="9" t="s">
        <v>728</v>
      </c>
      <c r="C453" s="4" t="s">
        <v>819</v>
      </c>
      <c r="D453" s="10" t="str">
        <f t="shared" si="14"/>
        <v>World of Computing</v>
      </c>
      <c r="E453" s="4" t="s">
        <v>821</v>
      </c>
      <c r="F453" s="17">
        <v>43.989000000000004</v>
      </c>
      <c r="G453" s="5">
        <v>28.592850000000002</v>
      </c>
      <c r="H453" s="4">
        <v>2018</v>
      </c>
      <c r="I453" s="4" t="s">
        <v>15</v>
      </c>
      <c r="J453" s="4" t="s">
        <v>14</v>
      </c>
      <c r="K453" s="19"/>
      <c r="AK453" s="6" t="s">
        <v>820</v>
      </c>
      <c r="AL453" s="4" t="s">
        <v>1327</v>
      </c>
      <c r="AM453" s="7" t="s">
        <v>1351</v>
      </c>
      <c r="AN453" s="8" t="str">
        <f t="shared" si="15"/>
        <v>https://www.springer.com/978-3-319-75843-5?utm_medium=catalog&amp;utm_source=printoffer&amp;utm_campaign=3_lao3883_bookseller&amp;utm_content=popscience_A_1901_xls</v>
      </c>
    </row>
    <row r="454" spans="1:40" s="2" customFormat="1" ht="16.5" customHeight="1">
      <c r="A454" s="22">
        <v>9781849964975</v>
      </c>
      <c r="B454" s="9" t="s">
        <v>728</v>
      </c>
      <c r="C454" s="4" t="s">
        <v>822</v>
      </c>
      <c r="D454" s="10" t="str">
        <f t="shared" si="14"/>
        <v>The Seductive Computer</v>
      </c>
      <c r="E454" s="4" t="s">
        <v>824</v>
      </c>
      <c r="F454" s="17">
        <v>65.989</v>
      </c>
      <c r="G454" s="5">
        <v>42.89285</v>
      </c>
      <c r="H454" s="4">
        <v>2011</v>
      </c>
      <c r="I454" s="4" t="s">
        <v>15</v>
      </c>
      <c r="J454" s="4" t="s">
        <v>755</v>
      </c>
      <c r="K454" s="19"/>
      <c r="AK454" s="6" t="s">
        <v>823</v>
      </c>
      <c r="AL454" s="4" t="s">
        <v>1328</v>
      </c>
      <c r="AM454" s="7" t="s">
        <v>1351</v>
      </c>
      <c r="AN454" s="8" t="str">
        <f t="shared" si="15"/>
        <v>https://www.springer.com/978-1-84996-497-5?utm_medium=catalog&amp;utm_source=printoffer&amp;utm_campaign=3_lao3883_bookseller&amp;utm_content=popscience_A_1901_xls</v>
      </c>
    </row>
    <row r="455" spans="1:40" s="2" customFormat="1" ht="16.5" customHeight="1">
      <c r="A455" s="22">
        <v>9781484203682</v>
      </c>
      <c r="B455" s="9" t="s">
        <v>728</v>
      </c>
      <c r="C455" s="4" t="s">
        <v>825</v>
      </c>
      <c r="D455" s="10" t="str">
        <f t="shared" si="14"/>
        <v>10 Don'ts on Your Digital Devices</v>
      </c>
      <c r="E455" s="4" t="s">
        <v>827</v>
      </c>
      <c r="F455" s="17">
        <v>36.28900000000001</v>
      </c>
      <c r="G455" s="5">
        <v>23.587850000000007</v>
      </c>
      <c r="H455" s="4">
        <v>2014</v>
      </c>
      <c r="I455" s="4" t="s">
        <v>15</v>
      </c>
      <c r="J455" s="4" t="s">
        <v>460</v>
      </c>
      <c r="K455" s="19"/>
      <c r="AK455" s="6" t="s">
        <v>826</v>
      </c>
      <c r="AL455" s="4" t="s">
        <v>1329</v>
      </c>
      <c r="AM455" s="7" t="s">
        <v>1351</v>
      </c>
      <c r="AN455" s="8" t="str">
        <f t="shared" si="15"/>
        <v>https://www.springer.com/978-1-4842-0368-2?utm_medium=catalog&amp;utm_source=printoffer&amp;utm_campaign=3_lao3883_bookseller&amp;utm_content=popscience_A_1901_xls</v>
      </c>
    </row>
    <row r="456" spans="1:40" s="2" customFormat="1" ht="16.5" customHeight="1">
      <c r="A456" s="22">
        <v>9781137594655</v>
      </c>
      <c r="B456" s="9" t="s">
        <v>728</v>
      </c>
      <c r="C456" s="4" t="s">
        <v>828</v>
      </c>
      <c r="D456" s="10" t="str">
        <f t="shared" si="14"/>
        <v>Cognitive (Internet of) Things</v>
      </c>
      <c r="E456" s="4" t="s">
        <v>830</v>
      </c>
      <c r="F456" s="17">
        <v>36.28900000000001</v>
      </c>
      <c r="G456" s="5">
        <v>23.587850000000007</v>
      </c>
      <c r="H456" s="4">
        <v>2016</v>
      </c>
      <c r="I456" s="4" t="s">
        <v>13</v>
      </c>
      <c r="J456" s="4" t="s">
        <v>400</v>
      </c>
      <c r="K456" s="19"/>
      <c r="AK456" s="6" t="s">
        <v>829</v>
      </c>
      <c r="AL456" s="4" t="s">
        <v>1330</v>
      </c>
      <c r="AM456" s="7" t="s">
        <v>1351</v>
      </c>
      <c r="AN456" s="8" t="str">
        <f t="shared" si="15"/>
        <v>https://www.springer.com/978-1-137-59465-5?utm_medium=catalog&amp;utm_source=printoffer&amp;utm_campaign=3_lao3883_bookseller&amp;utm_content=popscience_A_1901_xls</v>
      </c>
    </row>
    <row r="457" spans="1:40" s="2" customFormat="1" ht="16.5" customHeight="1">
      <c r="A457" s="22">
        <v>9781349955336</v>
      </c>
      <c r="B457" s="9" t="s">
        <v>728</v>
      </c>
      <c r="C457" s="4" t="s">
        <v>828</v>
      </c>
      <c r="D457" s="10" t="str">
        <f t="shared" si="14"/>
        <v>Cognitive (Internet of) Things</v>
      </c>
      <c r="E457" s="4" t="s">
        <v>830</v>
      </c>
      <c r="F457" s="17">
        <v>36.28900000000001</v>
      </c>
      <c r="G457" s="5">
        <v>23.587850000000007</v>
      </c>
      <c r="H457" s="4">
        <v>2016</v>
      </c>
      <c r="I457" s="4" t="s">
        <v>15</v>
      </c>
      <c r="J457" s="4" t="s">
        <v>400</v>
      </c>
      <c r="K457" s="19"/>
      <c r="AK457" s="6" t="s">
        <v>829</v>
      </c>
      <c r="AL457" s="4" t="s">
        <v>1331</v>
      </c>
      <c r="AM457" s="7" t="s">
        <v>1351</v>
      </c>
      <c r="AN457" s="8" t="str">
        <f t="shared" si="15"/>
        <v>https://www.springer.com/978-1-349-95533-6?utm_medium=catalog&amp;utm_source=printoffer&amp;utm_campaign=3_lao3883_bookseller&amp;utm_content=popscience_A_1901_xls</v>
      </c>
    </row>
    <row r="458" spans="1:40" s="2" customFormat="1" ht="16.5" customHeight="1">
      <c r="A458" s="22">
        <v>9783319092614</v>
      </c>
      <c r="B458" s="9" t="s">
        <v>728</v>
      </c>
      <c r="C458" s="4" t="s">
        <v>831</v>
      </c>
      <c r="D458" s="10" t="str">
        <f t="shared" si="14"/>
        <v>Virgin Galactic</v>
      </c>
      <c r="E458" s="4" t="s">
        <v>833</v>
      </c>
      <c r="F458" s="17">
        <v>38.489000000000004</v>
      </c>
      <c r="G458" s="5">
        <v>25.017850000000003</v>
      </c>
      <c r="H458" s="4">
        <v>2015</v>
      </c>
      <c r="I458" s="4" t="s">
        <v>15</v>
      </c>
      <c r="J458" s="4" t="s">
        <v>14</v>
      </c>
      <c r="K458" s="19"/>
      <c r="AK458" s="6" t="s">
        <v>832</v>
      </c>
      <c r="AL458" s="4" t="s">
        <v>1332</v>
      </c>
      <c r="AM458" s="7" t="s">
        <v>1351</v>
      </c>
      <c r="AN458" s="8" t="str">
        <f t="shared" si="15"/>
        <v>https://www.springer.com/978-3-319-09261-4?utm_medium=catalog&amp;utm_source=printoffer&amp;utm_campaign=3_lao3883_bookseller&amp;utm_content=popscience_A_1901_xls</v>
      </c>
    </row>
    <row r="459" spans="1:40" s="2" customFormat="1" ht="16.5" customHeight="1">
      <c r="A459" s="22">
        <v>9783319778389</v>
      </c>
      <c r="B459" s="9" t="s">
        <v>728</v>
      </c>
      <c r="C459" s="4" t="s">
        <v>834</v>
      </c>
      <c r="D459" s="10" t="str">
        <f t="shared" si="14"/>
        <v>Cloud Computing</v>
      </c>
      <c r="E459" s="4" t="s">
        <v>836</v>
      </c>
      <c r="F459" s="17">
        <v>120.989</v>
      </c>
      <c r="G459" s="5">
        <v>78.64285000000001</v>
      </c>
      <c r="H459" s="4">
        <v>2018</v>
      </c>
      <c r="I459" s="4" t="s">
        <v>13</v>
      </c>
      <c r="J459" s="4" t="s">
        <v>14</v>
      </c>
      <c r="K459" s="19"/>
      <c r="AK459" s="6" t="s">
        <v>835</v>
      </c>
      <c r="AL459" s="4" t="s">
        <v>1333</v>
      </c>
      <c r="AM459" s="7" t="s">
        <v>1351</v>
      </c>
      <c r="AN459" s="8" t="str">
        <f t="shared" si="15"/>
        <v>https://www.springer.com/978-3-319-77838-9?utm_medium=catalog&amp;utm_source=printoffer&amp;utm_campaign=3_lao3883_bookseller&amp;utm_content=popscience_A_1901_xls</v>
      </c>
    </row>
    <row r="460" spans="1:40" s="2" customFormat="1" ht="16.5" customHeight="1">
      <c r="A460" s="22">
        <v>9781430219484</v>
      </c>
      <c r="B460" s="9" t="s">
        <v>728</v>
      </c>
      <c r="C460" s="4" t="s">
        <v>837</v>
      </c>
      <c r="D460" s="10" t="str">
        <f t="shared" si="14"/>
        <v>Coders at Work</v>
      </c>
      <c r="E460" s="4" t="s">
        <v>839</v>
      </c>
      <c r="F460" s="17">
        <v>36.28900000000001</v>
      </c>
      <c r="G460" s="5">
        <v>23.587850000000007</v>
      </c>
      <c r="H460" s="4">
        <v>2009</v>
      </c>
      <c r="I460" s="4" t="s">
        <v>15</v>
      </c>
      <c r="J460" s="4" t="s">
        <v>460</v>
      </c>
      <c r="K460" s="19"/>
      <c r="AK460" s="6" t="s">
        <v>838</v>
      </c>
      <c r="AL460" s="4" t="s">
        <v>1334</v>
      </c>
      <c r="AM460" s="7" t="s">
        <v>1351</v>
      </c>
      <c r="AN460" s="8" t="str">
        <f t="shared" si="15"/>
        <v>https://www.springer.com/978-1-4302-1948-4?utm_medium=catalog&amp;utm_source=printoffer&amp;utm_campaign=3_lao3883_bookseller&amp;utm_content=popscience_A_1901_xls</v>
      </c>
    </row>
    <row r="461" spans="1:40" s="2" customFormat="1" ht="16.5" customHeight="1">
      <c r="A461" s="22">
        <v>9783319697147</v>
      </c>
      <c r="B461" s="9" t="s">
        <v>728</v>
      </c>
      <c r="C461" s="4" t="s">
        <v>840</v>
      </c>
      <c r="D461" s="10" t="str">
        <f t="shared" si="14"/>
        <v>Internet-of-Things (IoT) Systems</v>
      </c>
      <c r="E461" s="4" t="s">
        <v>842</v>
      </c>
      <c r="F461" s="17">
        <v>93.489</v>
      </c>
      <c r="G461" s="5">
        <v>60.76785</v>
      </c>
      <c r="H461" s="4">
        <v>2018</v>
      </c>
      <c r="I461" s="4" t="s">
        <v>13</v>
      </c>
      <c r="J461" s="4" t="s">
        <v>14</v>
      </c>
      <c r="K461" s="19"/>
      <c r="AK461" s="6" t="s">
        <v>841</v>
      </c>
      <c r="AL461" s="4" t="s">
        <v>1335</v>
      </c>
      <c r="AM461" s="7" t="s">
        <v>1351</v>
      </c>
      <c r="AN461" s="8" t="str">
        <f t="shared" si="15"/>
        <v>https://www.springer.com/978-3-319-69714-7?utm_medium=catalog&amp;utm_source=printoffer&amp;utm_campaign=3_lao3883_bookseller&amp;utm_content=popscience_A_1901_xls</v>
      </c>
    </row>
    <row r="462" spans="1:40" s="2" customFormat="1" ht="16.5" customHeight="1">
      <c r="A462" s="22">
        <v>9783319304229</v>
      </c>
      <c r="B462" s="9" t="s">
        <v>728</v>
      </c>
      <c r="C462" s="4" t="s">
        <v>843</v>
      </c>
      <c r="D462" s="10" t="str">
        <f t="shared" si="14"/>
        <v>From Science to Startup</v>
      </c>
      <c r="E462" s="4" t="s">
        <v>845</v>
      </c>
      <c r="F462" s="17">
        <v>32.989000000000004</v>
      </c>
      <c r="G462" s="5">
        <v>21.442850000000004</v>
      </c>
      <c r="H462" s="4">
        <v>2016</v>
      </c>
      <c r="I462" s="4" t="s">
        <v>15</v>
      </c>
      <c r="J462" s="4" t="s">
        <v>14</v>
      </c>
      <c r="K462" s="19"/>
      <c r="AK462" s="6" t="s">
        <v>844</v>
      </c>
      <c r="AL462" s="4" t="s">
        <v>1336</v>
      </c>
      <c r="AM462" s="7" t="s">
        <v>1351</v>
      </c>
      <c r="AN462" s="8" t="str">
        <f t="shared" si="15"/>
        <v>https://www.springer.com/978-3-319-30422-9?utm_medium=catalog&amp;utm_source=printoffer&amp;utm_campaign=3_lao3883_bookseller&amp;utm_content=popscience_A_1901_xls</v>
      </c>
    </row>
    <row r="463" spans="1:40" s="2" customFormat="1" ht="16.5" customHeight="1">
      <c r="A463" s="22">
        <v>9781484209875</v>
      </c>
      <c r="B463" s="9" t="s">
        <v>728</v>
      </c>
      <c r="C463" s="4" t="s">
        <v>846</v>
      </c>
      <c r="D463" s="10" t="str">
        <f t="shared" si="14"/>
        <v>Big Data and The Internet of Things</v>
      </c>
      <c r="E463" s="4" t="s">
        <v>848</v>
      </c>
      <c r="F463" s="17">
        <v>41.78900000000001</v>
      </c>
      <c r="G463" s="5">
        <v>27.162850000000006</v>
      </c>
      <c r="H463" s="4">
        <v>2015</v>
      </c>
      <c r="I463" s="4" t="s">
        <v>15</v>
      </c>
      <c r="J463" s="4" t="s">
        <v>460</v>
      </c>
      <c r="K463" s="19"/>
      <c r="AK463" s="6" t="s">
        <v>847</v>
      </c>
      <c r="AL463" s="4" t="s">
        <v>1337</v>
      </c>
      <c r="AM463" s="7" t="s">
        <v>1351</v>
      </c>
      <c r="AN463" s="8" t="str">
        <f t="shared" si="15"/>
        <v>https://www.springer.com/978-1-4842-0987-5?utm_medium=catalog&amp;utm_source=printoffer&amp;utm_campaign=3_lao3883_bookseller&amp;utm_content=popscience_A_1901_xls</v>
      </c>
    </row>
    <row r="464" spans="1:40" s="2" customFormat="1" ht="16.5" customHeight="1">
      <c r="A464" s="22">
        <v>9781484228654</v>
      </c>
      <c r="B464" s="9" t="s">
        <v>728</v>
      </c>
      <c r="C464" s="4" t="s">
        <v>849</v>
      </c>
      <c r="D464" s="10" t="str">
        <f t="shared" si="14"/>
        <v>Mastering Machine Learning with Python in Six Steps</v>
      </c>
      <c r="E464" s="4" t="s">
        <v>851</v>
      </c>
      <c r="F464" s="17">
        <v>41.78900000000001</v>
      </c>
      <c r="G464" s="5">
        <v>27.162850000000006</v>
      </c>
      <c r="H464" s="4">
        <v>2017</v>
      </c>
      <c r="I464" s="4" t="s">
        <v>15</v>
      </c>
      <c r="J464" s="4" t="s">
        <v>460</v>
      </c>
      <c r="K464" s="19"/>
      <c r="AK464" s="6" t="s">
        <v>850</v>
      </c>
      <c r="AL464" s="4" t="s">
        <v>1338</v>
      </c>
      <c r="AM464" s="7" t="s">
        <v>1351</v>
      </c>
      <c r="AN464" s="8" t="str">
        <f t="shared" si="15"/>
        <v>https://www.springer.com/978-1-4842-2865-4?utm_medium=catalog&amp;utm_source=printoffer&amp;utm_campaign=3_lao3883_bookseller&amp;utm_content=popscience_A_1901_xls</v>
      </c>
    </row>
    <row r="465" spans="1:40" s="2" customFormat="1" ht="16.5" customHeight="1">
      <c r="A465" s="22">
        <v>9783319649320</v>
      </c>
      <c r="B465" s="9" t="s">
        <v>728</v>
      </c>
      <c r="C465" s="4" t="s">
        <v>852</v>
      </c>
      <c r="D465" s="10" t="str">
        <f t="shared" si="14"/>
        <v>The NexStar User’s Guide II</v>
      </c>
      <c r="E465" s="4" t="s">
        <v>854</v>
      </c>
      <c r="F465" s="17">
        <v>38.489000000000004</v>
      </c>
      <c r="G465" s="5">
        <v>25.017850000000003</v>
      </c>
      <c r="H465" s="4">
        <v>2017</v>
      </c>
      <c r="I465" s="4" t="s">
        <v>15</v>
      </c>
      <c r="J465" s="4" t="s">
        <v>14</v>
      </c>
      <c r="K465" s="19"/>
      <c r="AK465" s="6" t="s">
        <v>853</v>
      </c>
      <c r="AL465" s="4" t="s">
        <v>1339</v>
      </c>
      <c r="AM465" s="7" t="s">
        <v>1351</v>
      </c>
      <c r="AN465" s="8" t="str">
        <f t="shared" si="15"/>
        <v>https://www.springer.com/978-3-319-64932-0?utm_medium=catalog&amp;utm_source=printoffer&amp;utm_campaign=3_lao3883_bookseller&amp;utm_content=popscience_A_1901_xls</v>
      </c>
    </row>
    <row r="466" spans="1:40" s="2" customFormat="1" ht="16.5" customHeight="1">
      <c r="A466" s="22">
        <v>9783319294087</v>
      </c>
      <c r="B466" s="9" t="s">
        <v>728</v>
      </c>
      <c r="C466" s="4" t="s">
        <v>855</v>
      </c>
      <c r="D466" s="10" t="str">
        <f t="shared" si="14"/>
        <v>Fundamentals of Electrical Drives</v>
      </c>
      <c r="E466" s="4" t="s">
        <v>8</v>
      </c>
      <c r="F466" s="17">
        <v>142.98900000000003</v>
      </c>
      <c r="G466" s="5">
        <v>92.94285000000002</v>
      </c>
      <c r="H466" s="4">
        <v>2016</v>
      </c>
      <c r="I466" s="4" t="s">
        <v>13</v>
      </c>
      <c r="J466" s="4" t="s">
        <v>14</v>
      </c>
      <c r="K466" s="19"/>
      <c r="AK466" s="6" t="s">
        <v>856</v>
      </c>
      <c r="AL466" s="4" t="s">
        <v>1340</v>
      </c>
      <c r="AM466" s="7" t="s">
        <v>1351</v>
      </c>
      <c r="AN466" s="8" t="str">
        <f t="shared" si="15"/>
        <v>https://www.springer.com/978-3-319-29408-7?utm_medium=catalog&amp;utm_source=printoffer&amp;utm_campaign=3_lao3883_bookseller&amp;utm_content=popscience_A_1901_xls</v>
      </c>
    </row>
    <row r="467" spans="1:40" s="2" customFormat="1" ht="16.5" customHeight="1">
      <c r="A467" s="22">
        <v>9783319805665</v>
      </c>
      <c r="B467" s="9" t="s">
        <v>728</v>
      </c>
      <c r="C467" s="4" t="s">
        <v>855</v>
      </c>
      <c r="D467" s="10" t="str">
        <f t="shared" si="14"/>
        <v>Fundamentals of Electrical Drives</v>
      </c>
      <c r="E467" s="4" t="s">
        <v>8</v>
      </c>
      <c r="F467" s="17">
        <v>142.98900000000003</v>
      </c>
      <c r="G467" s="5">
        <v>92.94285000000002</v>
      </c>
      <c r="H467" s="4">
        <v>2016</v>
      </c>
      <c r="I467" s="4" t="s">
        <v>15</v>
      </c>
      <c r="J467" s="4" t="s">
        <v>14</v>
      </c>
      <c r="K467" s="19"/>
      <c r="AK467" s="6" t="s">
        <v>856</v>
      </c>
      <c r="AL467" s="4" t="s">
        <v>1341</v>
      </c>
      <c r="AM467" s="7" t="s">
        <v>1351</v>
      </c>
      <c r="AN467" s="8" t="str">
        <f t="shared" si="15"/>
        <v>https://www.springer.com/978-3-319-80566-5?utm_medium=catalog&amp;utm_source=printoffer&amp;utm_campaign=3_lao3883_bookseller&amp;utm_content=popscience_A_1901_xls</v>
      </c>
    </row>
    <row r="468" spans="1:40" s="2" customFormat="1" ht="16.5" customHeight="1">
      <c r="A468" s="22">
        <v>9783319736082</v>
      </c>
      <c r="B468" s="9" t="s">
        <v>728</v>
      </c>
      <c r="C468" s="4" t="s">
        <v>857</v>
      </c>
      <c r="D468" s="10" t="str">
        <f t="shared" si="14"/>
        <v>Big Data for Urban Sustainability</v>
      </c>
      <c r="E468" s="4" t="s">
        <v>859</v>
      </c>
      <c r="F468" s="17">
        <v>120.989</v>
      </c>
      <c r="G468" s="5">
        <v>78.64285000000001</v>
      </c>
      <c r="H468" s="4">
        <v>2018</v>
      </c>
      <c r="I468" s="4" t="s">
        <v>13</v>
      </c>
      <c r="J468" s="4" t="s">
        <v>14</v>
      </c>
      <c r="K468" s="19"/>
      <c r="AK468" s="6" t="s">
        <v>858</v>
      </c>
      <c r="AL468" s="4" t="s">
        <v>1342</v>
      </c>
      <c r="AM468" s="7" t="s">
        <v>1351</v>
      </c>
      <c r="AN468" s="8" t="str">
        <f t="shared" si="15"/>
        <v>https://www.springer.com/978-3-319-73608-2?utm_medium=catalog&amp;utm_source=printoffer&amp;utm_campaign=3_lao3883_bookseller&amp;utm_content=popscience_A_1901_xls</v>
      </c>
    </row>
    <row r="469" spans="1:40" s="2" customFormat="1" ht="16.5" customHeight="1">
      <c r="A469" s="22">
        <v>9781484224298</v>
      </c>
      <c r="B469" s="9" t="s">
        <v>728</v>
      </c>
      <c r="C469" s="4" t="s">
        <v>860</v>
      </c>
      <c r="D469" s="10" t="str">
        <f t="shared" si="14"/>
        <v>Personal Cybersecurity</v>
      </c>
      <c r="E469" s="4" t="s">
        <v>862</v>
      </c>
      <c r="F469" s="17">
        <v>36.28900000000001</v>
      </c>
      <c r="G469" s="5">
        <v>23.587850000000007</v>
      </c>
      <c r="H469" s="4">
        <v>2017</v>
      </c>
      <c r="I469" s="4" t="s">
        <v>15</v>
      </c>
      <c r="J469" s="4" t="s">
        <v>460</v>
      </c>
      <c r="K469" s="19"/>
      <c r="AK469" s="6" t="s">
        <v>861</v>
      </c>
      <c r="AL469" s="4" t="s">
        <v>1343</v>
      </c>
      <c r="AM469" s="7" t="s">
        <v>1351</v>
      </c>
      <c r="AN469" s="8" t="str">
        <f t="shared" si="15"/>
        <v>https://www.springer.com/978-1-4842-2429-8?utm_medium=catalog&amp;utm_source=printoffer&amp;utm_campaign=3_lao3883_bookseller&amp;utm_content=popscience_A_1901_xls</v>
      </c>
    </row>
    <row r="470" spans="1:40" s="2" customFormat="1" ht="16.5" customHeight="1">
      <c r="A470" s="22">
        <v>9783662546765</v>
      </c>
      <c r="B470" s="9" t="s">
        <v>728</v>
      </c>
      <c r="C470" s="4" t="s">
        <v>863</v>
      </c>
      <c r="D470" s="10" t="str">
        <f t="shared" si="14"/>
        <v>My Cognitive autoMOBILE Life</v>
      </c>
      <c r="E470" s="4" t="s">
        <v>865</v>
      </c>
      <c r="F470" s="17">
        <v>49.489000000000004</v>
      </c>
      <c r="G470" s="5">
        <v>32.16785</v>
      </c>
      <c r="H470" s="4">
        <v>2017</v>
      </c>
      <c r="I470" s="4" t="s">
        <v>13</v>
      </c>
      <c r="J470" s="4" t="s">
        <v>21</v>
      </c>
      <c r="K470" s="19"/>
      <c r="AK470" s="6" t="s">
        <v>864</v>
      </c>
      <c r="AL470" s="4" t="s">
        <v>1344</v>
      </c>
      <c r="AM470" s="7" t="s">
        <v>1351</v>
      </c>
      <c r="AN470" s="8" t="str">
        <f t="shared" si="15"/>
        <v>https://www.springer.com/978-3-662-54676-5?utm_medium=catalog&amp;utm_source=printoffer&amp;utm_campaign=3_lao3883_bookseller&amp;utm_content=popscience_A_1901_xls</v>
      </c>
    </row>
    <row r="471" spans="1:40" s="2" customFormat="1" ht="16.5" customHeight="1">
      <c r="A471" s="22">
        <v>9783662572078</v>
      </c>
      <c r="B471" s="9" t="s">
        <v>728</v>
      </c>
      <c r="C471" s="4" t="s">
        <v>863</v>
      </c>
      <c r="D471" s="10" t="str">
        <f t="shared" si="14"/>
        <v>My Cognitive autoMOBILE Life</v>
      </c>
      <c r="E471" s="4" t="s">
        <v>865</v>
      </c>
      <c r="F471" s="17">
        <v>49.489000000000004</v>
      </c>
      <c r="G471" s="5">
        <v>32.16785</v>
      </c>
      <c r="H471" s="4">
        <v>2017</v>
      </c>
      <c r="I471" s="4" t="s">
        <v>15</v>
      </c>
      <c r="J471" s="4" t="s">
        <v>21</v>
      </c>
      <c r="K471" s="19"/>
      <c r="AK471" s="6" t="s">
        <v>864</v>
      </c>
      <c r="AL471" s="4" t="s">
        <v>1345</v>
      </c>
      <c r="AM471" s="7" t="s">
        <v>1351</v>
      </c>
      <c r="AN471" s="8" t="str">
        <f t="shared" si="15"/>
        <v>https://www.springer.com/978-3-662-57207-8?utm_medium=catalog&amp;utm_source=printoffer&amp;utm_campaign=3_lao3883_bookseller&amp;utm_content=popscience_A_1901_xls</v>
      </c>
    </row>
    <row r="472" spans="1:40" s="2" customFormat="1" ht="16.5" customHeight="1">
      <c r="A472" s="22">
        <v>9781489980229</v>
      </c>
      <c r="B472" s="9" t="s">
        <v>728</v>
      </c>
      <c r="C472" s="4" t="s">
        <v>866</v>
      </c>
      <c r="D472" s="10" t="str">
        <f t="shared" si="14"/>
        <v>Advances in Virtual Reality and Anxiety Disorders</v>
      </c>
      <c r="E472" s="4" t="s">
        <v>8</v>
      </c>
      <c r="F472" s="17">
        <v>60.489000000000004</v>
      </c>
      <c r="G472" s="5">
        <v>39.31785000000001</v>
      </c>
      <c r="H472" s="4">
        <v>2014</v>
      </c>
      <c r="I472" s="4" t="s">
        <v>13</v>
      </c>
      <c r="J472" s="4" t="s">
        <v>350</v>
      </c>
      <c r="K472" s="19"/>
      <c r="AK472" s="6" t="s">
        <v>867</v>
      </c>
      <c r="AL472" s="4" t="s">
        <v>1346</v>
      </c>
      <c r="AM472" s="7" t="s">
        <v>1351</v>
      </c>
      <c r="AN472" s="8" t="str">
        <f t="shared" si="15"/>
        <v>https://www.springer.com/978-1-4899-8022-9?utm_medium=catalog&amp;utm_source=printoffer&amp;utm_campaign=3_lao3883_bookseller&amp;utm_content=popscience_A_1901_xls</v>
      </c>
    </row>
    <row r="473" spans="1:40" s="2" customFormat="1" ht="16.5" customHeight="1">
      <c r="A473" s="22">
        <v>9781489977489</v>
      </c>
      <c r="B473" s="9" t="s">
        <v>728</v>
      </c>
      <c r="C473" s="4" t="s">
        <v>866</v>
      </c>
      <c r="D473" s="10" t="str">
        <f t="shared" si="14"/>
        <v>Advances in Virtual Reality and Anxiety Disorders</v>
      </c>
      <c r="E473" s="4" t="s">
        <v>8</v>
      </c>
      <c r="F473" s="17">
        <v>60.489000000000004</v>
      </c>
      <c r="G473" s="5">
        <v>39.31785000000001</v>
      </c>
      <c r="H473" s="4">
        <v>2014</v>
      </c>
      <c r="I473" s="4" t="s">
        <v>15</v>
      </c>
      <c r="J473" s="4" t="s">
        <v>350</v>
      </c>
      <c r="K473" s="19"/>
      <c r="AK473" s="6" t="s">
        <v>867</v>
      </c>
      <c r="AL473" s="4" t="s">
        <v>1347</v>
      </c>
      <c r="AM473" s="7" t="s">
        <v>1351</v>
      </c>
      <c r="AN473" s="8" t="str">
        <f t="shared" si="15"/>
        <v>https://www.springer.com/978-1-4899-7748-9?utm_medium=catalog&amp;utm_source=printoffer&amp;utm_campaign=3_lao3883_bookseller&amp;utm_content=popscience_A_1901_xls</v>
      </c>
    </row>
    <row r="474" spans="1:40" s="2" customFormat="1" ht="16.5" customHeight="1">
      <c r="A474" s="22">
        <v>9781430233008</v>
      </c>
      <c r="B474" s="9" t="s">
        <v>728</v>
      </c>
      <c r="C474" s="4" t="s">
        <v>868</v>
      </c>
      <c r="D474" s="10" t="str">
        <f t="shared" si="14"/>
        <v>The Business of iPhone and iPad App Development</v>
      </c>
      <c r="E474" s="4" t="s">
        <v>870</v>
      </c>
      <c r="F474" s="17">
        <v>36.28900000000001</v>
      </c>
      <c r="G474" s="5">
        <v>23.587850000000007</v>
      </c>
      <c r="H474" s="4">
        <v>2011</v>
      </c>
      <c r="I474" s="4" t="s">
        <v>15</v>
      </c>
      <c r="J474" s="4" t="s">
        <v>460</v>
      </c>
      <c r="K474" s="19"/>
      <c r="AK474" s="6" t="s">
        <v>869</v>
      </c>
      <c r="AL474" s="4" t="s">
        <v>1348</v>
      </c>
      <c r="AM474" s="7" t="s">
        <v>1351</v>
      </c>
      <c r="AN474" s="8" t="str">
        <f t="shared" si="15"/>
        <v>https://www.springer.com/978-1-4302-3300-8?utm_medium=catalog&amp;utm_source=printoffer&amp;utm_campaign=3_lao3883_bookseller&amp;utm_content=popscience_A_1901_xls</v>
      </c>
    </row>
    <row r="475" spans="1:40" s="2" customFormat="1" ht="16.5" customHeight="1">
      <c r="A475" s="22">
        <v>9781430234289</v>
      </c>
      <c r="B475" s="9" t="s">
        <v>728</v>
      </c>
      <c r="C475" s="4" t="s">
        <v>871</v>
      </c>
      <c r="D475" s="10" t="str">
        <f t="shared" si="14"/>
        <v>Creative Blogging</v>
      </c>
      <c r="E475" s="4" t="s">
        <v>873</v>
      </c>
      <c r="F475" s="17">
        <v>41.78900000000001</v>
      </c>
      <c r="G475" s="5">
        <v>27.162850000000006</v>
      </c>
      <c r="H475" s="4">
        <v>2011</v>
      </c>
      <c r="I475" s="4" t="s">
        <v>15</v>
      </c>
      <c r="J475" s="4" t="s">
        <v>460</v>
      </c>
      <c r="K475" s="19"/>
      <c r="AK475" s="6" t="s">
        <v>872</v>
      </c>
      <c r="AL475" s="4" t="s">
        <v>1349</v>
      </c>
      <c r="AM475" s="7" t="s">
        <v>1351</v>
      </c>
      <c r="AN475" s="8" t="str">
        <f t="shared" si="15"/>
        <v>https://www.springer.com/978-1-4302-3428-9?utm_medium=catalog&amp;utm_source=printoffer&amp;utm_campaign=3_lao3883_bookseller&amp;utm_content=popscience_A_1901_xls</v>
      </c>
    </row>
    <row r="476" spans="1:40" s="2" customFormat="1" ht="16.5" customHeight="1">
      <c r="A476" s="22">
        <v>9781447166382</v>
      </c>
      <c r="B476" s="9" t="s">
        <v>728</v>
      </c>
      <c r="C476" s="4" t="s">
        <v>874</v>
      </c>
      <c r="D476" s="10" t="str">
        <f t="shared" si="14"/>
        <v>Writing for Computer Science</v>
      </c>
      <c r="E476" s="4" t="s">
        <v>8</v>
      </c>
      <c r="F476" s="17">
        <v>43.989000000000004</v>
      </c>
      <c r="G476" s="5">
        <v>28.592850000000002</v>
      </c>
      <c r="H476" s="4">
        <v>2014</v>
      </c>
      <c r="I476" s="4" t="s">
        <v>15</v>
      </c>
      <c r="J476" s="4" t="s">
        <v>755</v>
      </c>
      <c r="K476" s="19"/>
      <c r="AK476" s="6" t="s">
        <v>875</v>
      </c>
      <c r="AL476" s="4" t="s">
        <v>1350</v>
      </c>
      <c r="AM476" s="7" t="s">
        <v>1351</v>
      </c>
      <c r="AN476" s="8" t="str">
        <f t="shared" si="15"/>
        <v>https://www.springer.com/978-1-4471-6638-2?utm_medium=catalog&amp;utm_source=printoffer&amp;utm_campaign=3_lao3883_bookseller&amp;utm_content=popscience_A_1901_xls</v>
      </c>
    </row>
  </sheetData>
  <sheetProtection selectLockedCells="1" selectUnlockedCells="1"/>
  <conditionalFormatting sqref="B1">
    <cfRule type="duplicateValues" priority="12" dxfId="0" stopIfTrue="1">
      <formula>AND(COUNTIF($B$1:$B$1,B1)&gt;1,NOT(ISBLANK(B1)))</formula>
    </cfRule>
  </conditionalFormatting>
  <conditionalFormatting sqref="AM1">
    <cfRule type="duplicateValues" priority="32" dxfId="0" stopIfTrue="1">
      <formula>AND(COUNTIF($AM$1:$AM$1,AM1)&gt;1,NOT(ISBLANK(AM1)))</formula>
    </cfRule>
  </conditionalFormatting>
  <conditionalFormatting sqref="AL1">
    <cfRule type="duplicateValues" priority="11" dxfId="0" stopIfTrue="1">
      <formula>AND(COUNTIF($AL$1:$AL$1,AL1)&gt;1,NOT(ISBLANK(AL1)))</formula>
    </cfRule>
  </conditionalFormatting>
  <conditionalFormatting sqref="AK1">
    <cfRule type="duplicateValues" priority="9" dxfId="0" stopIfTrue="1">
      <formula>AND(COUNTIF($AK$1:$AK$1,AK1)&gt;1,NOT(ISBLANK(AK1)))</formula>
    </cfRule>
  </conditionalFormatting>
  <conditionalFormatting sqref="AL1">
    <cfRule type="duplicateValues" priority="4" dxfId="0" stopIfTrue="1">
      <formula>AND(COUNTIF($AL$1:$AL$1,AL1)&gt;1,NOT(ISBLANK(AL1)))</formula>
    </cfRule>
  </conditionalFormatting>
  <conditionalFormatting sqref="AK1">
    <cfRule type="duplicateValues" priority="3" dxfId="0" stopIfTrue="1">
      <formula>AND(COUNTIF($AK$1:$AK$1,AK1)&gt;1,NOT(ISBLANK(AK1)))</formula>
    </cfRule>
  </conditionalFormatting>
  <conditionalFormatting sqref="AM2:AM476">
    <cfRule type="duplicateValues" priority="1" dxfId="0" stopIfTrue="1">
      <formula>AND(COUNTIF($AM$2:$AM$476,AM2)&gt;1,NOT(ISBLANK(AM2)))</formula>
    </cfRule>
  </conditionalFormatting>
  <conditionalFormatting sqref="C1:J1 A1">
    <cfRule type="duplicateValues" priority="39" dxfId="0" stopIfTrue="1">
      <formula>AND(COUNTIF($C$1:$J$1,A1)+COUNTIF($A$1:$A$1,A1)&gt;1,NOT(ISBLANK(A1)))</formula>
    </cfRule>
  </conditionalFormatting>
  <printOptions gridLines="1" horizontalCentered="1"/>
  <pageMargins left="0.15748031496063" right="0.275590551181102" top="0.62992125984252" bottom="0.866141732283465" header="0.511811023622047" footer="0.551181102362205"/>
  <pageSetup fitToHeight="24" horizontalDpi="600" verticalDpi="600" orientation="landscape" pageOrder="overThenDown" paperSize="9" scale="64" r:id="rId2"/>
  <headerFooter alignWithMargins="0">
    <oddFooter>&amp;L&amp;8Discount code: receive 70% on the list price, cannot be combined with other discounts.
Books temporarily out of stock will still be delivered with the discount&amp;C&amp;8springer.com/print-offer&amp;R&amp;8page &amp;P/&amp;N - &amp;F 
Subject to change without notice.</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Frauenfeld, Ria, Springer DE</dc:creator>
  <cp:keywords/>
  <dc:description/>
  <cp:lastModifiedBy>Jure</cp:lastModifiedBy>
  <cp:lastPrinted>2018-11-16T06:48:07Z</cp:lastPrinted>
  <dcterms:created xsi:type="dcterms:W3CDTF">2014-12-12T14:11:28Z</dcterms:created>
  <dcterms:modified xsi:type="dcterms:W3CDTF">2019-01-14T10:15:14Z</dcterms:modified>
  <cp:category/>
  <cp:version/>
  <cp:contentType/>
  <cp:contentStatus/>
</cp:coreProperties>
</file>